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746" firstSheet="3" activeTab="7"/>
  </bookViews>
  <sheets>
    <sheet name="Carabine 3x20" sheetId="1" r:id="rId1"/>
    <sheet name="Carabine 3x40" sheetId="2" r:id="rId2"/>
    <sheet name="Carabine Match anglais" sheetId="3" r:id="rId3"/>
    <sheet name="50m pistolet libre" sheetId="4" r:id="rId4"/>
    <sheet name="Pistolet Standard" sheetId="5" r:id="rId5"/>
    <sheet name="Pistolet 25m" sheetId="6" r:id="rId6"/>
    <sheet name="Pistolet PC" sheetId="7" r:id="rId7"/>
    <sheet name="Pistolet vitesse (ex VO)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<sst xmlns="http://schemas.openxmlformats.org/spreadsheetml/2006/main" count="1436" uniqueCount="390">
  <si>
    <t>Dates</t>
  </si>
  <si>
    <t>Les 22-23-29-30 avril 2006</t>
  </si>
  <si>
    <t xml:space="preserve">Championnat </t>
  </si>
  <si>
    <t>Départementaux 2006</t>
  </si>
  <si>
    <t>Discipline</t>
  </si>
  <si>
    <t>Carabine  3x20</t>
  </si>
  <si>
    <t>Nom</t>
  </si>
  <si>
    <t>Prénom</t>
  </si>
  <si>
    <t>Club</t>
  </si>
  <si>
    <t>N° licence</t>
  </si>
  <si>
    <t>Cat.</t>
  </si>
  <si>
    <t>Points</t>
  </si>
  <si>
    <t>Total</t>
  </si>
  <si>
    <t>Couché</t>
  </si>
  <si>
    <t>Debout</t>
  </si>
  <si>
    <t>Genoux</t>
  </si>
  <si>
    <t>GAUTIER</t>
  </si>
  <si>
    <t>Laura</t>
  </si>
  <si>
    <t>Gouvieux</t>
  </si>
  <si>
    <t>2972506 J</t>
  </si>
  <si>
    <t>CF</t>
  </si>
  <si>
    <t>GOBERVILLE</t>
  </si>
  <si>
    <t>Olivia</t>
  </si>
  <si>
    <t>AST Creil</t>
  </si>
  <si>
    <t>3027881 Z</t>
  </si>
  <si>
    <t>DAVID</t>
  </si>
  <si>
    <t>Alexandre</t>
  </si>
  <si>
    <t>Cuvilly</t>
  </si>
  <si>
    <t>3107545 R</t>
  </si>
  <si>
    <t>CG</t>
  </si>
  <si>
    <t>Romain</t>
  </si>
  <si>
    <t>Rantigny</t>
  </si>
  <si>
    <t>2100992 T</t>
  </si>
  <si>
    <t>Marion</t>
  </si>
  <si>
    <t>2617140 S</t>
  </si>
  <si>
    <t>JF</t>
  </si>
  <si>
    <t>SCHARFF</t>
  </si>
  <si>
    <t>Pascale</t>
  </si>
  <si>
    <t>2506708 G</t>
  </si>
  <si>
    <t>D1</t>
  </si>
  <si>
    <t>22-23-29-30/04/06</t>
  </si>
  <si>
    <t>1er</t>
  </si>
  <si>
    <t>2ème</t>
  </si>
  <si>
    <t>3ème</t>
  </si>
  <si>
    <t>4ème</t>
  </si>
  <si>
    <t>5ème</t>
  </si>
  <si>
    <t>6ème</t>
  </si>
  <si>
    <t>7ème</t>
  </si>
  <si>
    <t>Carabine 3x40</t>
  </si>
  <si>
    <t>GINESTET</t>
  </si>
  <si>
    <t>Philippe</t>
  </si>
  <si>
    <t>Margny</t>
  </si>
  <si>
    <t>331341C</t>
  </si>
  <si>
    <t>S3</t>
  </si>
  <si>
    <t>LAGUITTON</t>
  </si>
  <si>
    <t>Jean Claude</t>
  </si>
  <si>
    <t>2877432 T</t>
  </si>
  <si>
    <t>Daniel</t>
  </si>
  <si>
    <t>224227 Z</t>
  </si>
  <si>
    <t>S2</t>
  </si>
  <si>
    <t>GOURET</t>
  </si>
  <si>
    <t>Michel</t>
  </si>
  <si>
    <t>2773535 K</t>
  </si>
  <si>
    <t>MLYNCOK</t>
  </si>
  <si>
    <t>Clermont</t>
  </si>
  <si>
    <t>82431Y</t>
  </si>
  <si>
    <t>PEREZ</t>
  </si>
  <si>
    <t>Jacques</t>
  </si>
  <si>
    <t>527601 D</t>
  </si>
  <si>
    <t>FOUBERT</t>
  </si>
  <si>
    <t>Bernard</t>
  </si>
  <si>
    <t>Auteuil</t>
  </si>
  <si>
    <t>3035155 F</t>
  </si>
  <si>
    <t>AMANN</t>
  </si>
  <si>
    <t>Gérhard</t>
  </si>
  <si>
    <t>2389200 F</t>
  </si>
  <si>
    <t>COPIN</t>
  </si>
  <si>
    <t>Patrick</t>
  </si>
  <si>
    <t>Beauvais</t>
  </si>
  <si>
    <t>2751163 H</t>
  </si>
  <si>
    <t>MONCHIET</t>
  </si>
  <si>
    <t>Jean-François</t>
  </si>
  <si>
    <t>FTA Bully</t>
  </si>
  <si>
    <t>750708 L</t>
  </si>
  <si>
    <t>S1 (HC)</t>
  </si>
  <si>
    <t>François</t>
  </si>
  <si>
    <t>PETIT</t>
  </si>
  <si>
    <t>Franck</t>
  </si>
  <si>
    <t>0715582 F</t>
  </si>
  <si>
    <t>S1</t>
  </si>
  <si>
    <t>Pierre</t>
  </si>
  <si>
    <t>2580231 Y</t>
  </si>
  <si>
    <t>GOMEZ</t>
  </si>
  <si>
    <t>2569495 D</t>
  </si>
  <si>
    <t>PRUVOST</t>
  </si>
  <si>
    <t>Gregory</t>
  </si>
  <si>
    <t>2421488 B</t>
  </si>
  <si>
    <t xml:space="preserve">GOBERVILLE </t>
  </si>
  <si>
    <t>2242298 B</t>
  </si>
  <si>
    <t>LINGIER</t>
  </si>
  <si>
    <t>St Just</t>
  </si>
  <si>
    <t>2421495 J</t>
  </si>
  <si>
    <t>TRISTAN</t>
  </si>
  <si>
    <t>Francis</t>
  </si>
  <si>
    <t>Tracy</t>
  </si>
  <si>
    <t>2540044 S</t>
  </si>
  <si>
    <t>MERCHADIER</t>
  </si>
  <si>
    <t>Loïc</t>
  </si>
  <si>
    <t>3275259 N</t>
  </si>
  <si>
    <t>TALLON</t>
  </si>
  <si>
    <t>Fabrice</t>
  </si>
  <si>
    <t>2421492 F</t>
  </si>
  <si>
    <t>SARAIVA PEGO</t>
  </si>
  <si>
    <t>Arnaud</t>
  </si>
  <si>
    <t>3328088 L</t>
  </si>
  <si>
    <t>MG</t>
  </si>
  <si>
    <t>BOITEL</t>
  </si>
  <si>
    <t>Anne</t>
  </si>
  <si>
    <t>3100878 U</t>
  </si>
  <si>
    <t>MF</t>
  </si>
  <si>
    <t>DELFERRIERE</t>
  </si>
  <si>
    <t>Emeline</t>
  </si>
  <si>
    <t>3154631 N</t>
  </si>
  <si>
    <t>Mickael</t>
  </si>
  <si>
    <t>2570486 F</t>
  </si>
  <si>
    <t>JG</t>
  </si>
  <si>
    <t>BRANTHONNE</t>
  </si>
  <si>
    <t>Dimitri</t>
  </si>
  <si>
    <t>3207893 P</t>
  </si>
  <si>
    <t>LESOBRE</t>
  </si>
  <si>
    <t>Benjamin</t>
  </si>
  <si>
    <t>3207949 A</t>
  </si>
  <si>
    <t>MOUCHANAT</t>
  </si>
  <si>
    <t>Lucie</t>
  </si>
  <si>
    <t>CILLI</t>
  </si>
  <si>
    <t>Marie Rose</t>
  </si>
  <si>
    <t>2878813 U</t>
  </si>
  <si>
    <t>D2</t>
  </si>
  <si>
    <t xml:space="preserve">MAISONS </t>
  </si>
  <si>
    <t>Béatrice</t>
  </si>
  <si>
    <t>2751161 M</t>
  </si>
  <si>
    <t>2506708G</t>
  </si>
  <si>
    <t>Catherine</t>
  </si>
  <si>
    <t>274315 T</t>
  </si>
  <si>
    <t>PLUYM</t>
  </si>
  <si>
    <t>Marie Josée</t>
  </si>
  <si>
    <t>2878352 L</t>
  </si>
  <si>
    <t>GRELA</t>
  </si>
  <si>
    <t>Virginie</t>
  </si>
  <si>
    <t>3260261 L</t>
  </si>
  <si>
    <t>Matthieu</t>
  </si>
  <si>
    <t>3244928 V</t>
  </si>
  <si>
    <t>CROISILLE</t>
  </si>
  <si>
    <t>Jeremy</t>
  </si>
  <si>
    <t>3207853 W</t>
  </si>
  <si>
    <t>cuvilly</t>
  </si>
  <si>
    <t>GENTILHOMME</t>
  </si>
  <si>
    <t>Cedric</t>
  </si>
  <si>
    <t>3297524 P</t>
  </si>
  <si>
    <t>8ème</t>
  </si>
  <si>
    <t>9ème</t>
  </si>
  <si>
    <t>Carabine Match Anglais</t>
  </si>
  <si>
    <t xml:space="preserve">Date </t>
  </si>
  <si>
    <t xml:space="preserve">         les  22-23-29-30  avril 2006</t>
  </si>
  <si>
    <t>LESOT</t>
  </si>
  <si>
    <t>3261158 l</t>
  </si>
  <si>
    <t>BUISSON</t>
  </si>
  <si>
    <t>Alain</t>
  </si>
  <si>
    <t>25904 F</t>
  </si>
  <si>
    <t>Jean Michel</t>
  </si>
  <si>
    <t>3260250 Z</t>
  </si>
  <si>
    <t>BEAUFILS</t>
  </si>
  <si>
    <t>Yves</t>
  </si>
  <si>
    <t>2O6817 A</t>
  </si>
  <si>
    <t>RICHARD</t>
  </si>
  <si>
    <t>267301 U</t>
  </si>
  <si>
    <t>DEFRANCE</t>
  </si>
  <si>
    <t>396864 Y</t>
  </si>
  <si>
    <t>BECQUET</t>
  </si>
  <si>
    <t>Jean-Marie</t>
  </si>
  <si>
    <t>3260318 Y</t>
  </si>
  <si>
    <t>BORDAS</t>
  </si>
  <si>
    <t>Jean Pierre</t>
  </si>
  <si>
    <t>3171591 F</t>
  </si>
  <si>
    <t>PARANT</t>
  </si>
  <si>
    <t>Eric</t>
  </si>
  <si>
    <t>3224751 N</t>
  </si>
  <si>
    <t>MARTIN</t>
  </si>
  <si>
    <t>Christophe</t>
  </si>
  <si>
    <t>1080024 N</t>
  </si>
  <si>
    <t>DEMEY</t>
  </si>
  <si>
    <t>Dominique</t>
  </si>
  <si>
    <t>02660317 Y</t>
  </si>
  <si>
    <t>DUSSAULX</t>
  </si>
  <si>
    <t>3038827 X</t>
  </si>
  <si>
    <t>LE HEURT</t>
  </si>
  <si>
    <t>Sylvain</t>
  </si>
  <si>
    <t>2621992 R</t>
  </si>
  <si>
    <t>Sandrine</t>
  </si>
  <si>
    <t>2580456 T</t>
  </si>
  <si>
    <t xml:space="preserve"> 50m pistolet libre</t>
  </si>
  <si>
    <t xml:space="preserve">Dates </t>
  </si>
  <si>
    <t>le 22-23-29-30/04/06</t>
  </si>
  <si>
    <t>Standard</t>
  </si>
  <si>
    <t>150 s</t>
  </si>
  <si>
    <t>20 s</t>
  </si>
  <si>
    <t>10 s</t>
  </si>
  <si>
    <t>BABOIN</t>
  </si>
  <si>
    <t>Caroline</t>
  </si>
  <si>
    <t>3316034 J</t>
  </si>
  <si>
    <t>Warluis</t>
  </si>
  <si>
    <t>PELLERIAUX</t>
  </si>
  <si>
    <t>Christelle</t>
  </si>
  <si>
    <t>2917899 D</t>
  </si>
  <si>
    <t>SOUCHET</t>
  </si>
  <si>
    <t>Mauricette</t>
  </si>
  <si>
    <t>3244992 A</t>
  </si>
  <si>
    <t>BUTOT</t>
  </si>
  <si>
    <t>Michele</t>
  </si>
  <si>
    <t>0781136 K</t>
  </si>
  <si>
    <t xml:space="preserve">MARTIN </t>
  </si>
  <si>
    <t>Françis</t>
  </si>
  <si>
    <t>254044 S</t>
  </si>
  <si>
    <t>BOUVET</t>
  </si>
  <si>
    <t>Benoit</t>
  </si>
  <si>
    <t>3235815 P</t>
  </si>
  <si>
    <t>LANGLET</t>
  </si>
  <si>
    <t>Emmanuel</t>
  </si>
  <si>
    <t>3224815 H</t>
  </si>
  <si>
    <t>LANGLOIS</t>
  </si>
  <si>
    <t>867225 K</t>
  </si>
  <si>
    <t>GADROIS</t>
  </si>
  <si>
    <t>Olivier</t>
  </si>
  <si>
    <t>3275316 A</t>
  </si>
  <si>
    <t>MOLINA</t>
  </si>
  <si>
    <t>Frédéric</t>
  </si>
  <si>
    <t>2662240 N</t>
  </si>
  <si>
    <t>BISTON</t>
  </si>
  <si>
    <t>3235858 L</t>
  </si>
  <si>
    <t>DE MORO</t>
  </si>
  <si>
    <t>3038824 U</t>
  </si>
  <si>
    <t>Jean Marie</t>
  </si>
  <si>
    <t>LONGA</t>
  </si>
  <si>
    <t>Claude</t>
  </si>
  <si>
    <t>2587893 B</t>
  </si>
  <si>
    <t>COTTONE</t>
  </si>
  <si>
    <t>2592341 L</t>
  </si>
  <si>
    <t>NEEL</t>
  </si>
  <si>
    <t>Jean</t>
  </si>
  <si>
    <t>2506968 P</t>
  </si>
  <si>
    <t>CAPRARESE</t>
  </si>
  <si>
    <t>Vincent</t>
  </si>
  <si>
    <t>3112795 X</t>
  </si>
  <si>
    <t>LALANNE</t>
  </si>
  <si>
    <t>Didier</t>
  </si>
  <si>
    <t>3112700 U</t>
  </si>
  <si>
    <t>RIES</t>
  </si>
  <si>
    <t>Gérard</t>
  </si>
  <si>
    <t>2116790H</t>
  </si>
  <si>
    <t>10ème</t>
  </si>
  <si>
    <t>DEDIEU</t>
  </si>
  <si>
    <t>Lucien</t>
  </si>
  <si>
    <t>3261087J</t>
  </si>
  <si>
    <t>11ème</t>
  </si>
  <si>
    <t>DERISBOURG</t>
  </si>
  <si>
    <t>298178 F</t>
  </si>
  <si>
    <t>FAVIER</t>
  </si>
  <si>
    <t>1022119 Y</t>
  </si>
  <si>
    <t>3038868 S</t>
  </si>
  <si>
    <t>Pont</t>
  </si>
  <si>
    <t>DUCLOS</t>
  </si>
  <si>
    <t>Jean Paul</t>
  </si>
  <si>
    <t>709982 V</t>
  </si>
  <si>
    <t>les 22-23-29-30 avril 2006</t>
  </si>
  <si>
    <t xml:space="preserve">Pistolet 25m </t>
  </si>
  <si>
    <t>Précision</t>
  </si>
  <si>
    <t>Vitesse</t>
  </si>
  <si>
    <t>MAADER</t>
  </si>
  <si>
    <t>0789001 J</t>
  </si>
  <si>
    <t>CORDIER</t>
  </si>
  <si>
    <t>3171553 P</t>
  </si>
  <si>
    <t>BELIER</t>
  </si>
  <si>
    <t>206619 K</t>
  </si>
  <si>
    <t>Jean-Michel</t>
  </si>
  <si>
    <t>AST CREIL</t>
  </si>
  <si>
    <t>603610 X</t>
  </si>
  <si>
    <t>LE MONNIER</t>
  </si>
  <si>
    <t>3027875 T</t>
  </si>
  <si>
    <t>BONEL</t>
  </si>
  <si>
    <t>Guy</t>
  </si>
  <si>
    <t>3224991 Z</t>
  </si>
  <si>
    <t>HEUCHIN</t>
  </si>
  <si>
    <t>Jean Philippe</t>
  </si>
  <si>
    <t>2972299 J</t>
  </si>
  <si>
    <t>MILLET</t>
  </si>
  <si>
    <t>520392 T</t>
  </si>
  <si>
    <t>BENOIT</t>
  </si>
  <si>
    <t>2877495 G</t>
  </si>
  <si>
    <t>MOLLET</t>
  </si>
  <si>
    <t>2775760 E</t>
  </si>
  <si>
    <t>12ème</t>
  </si>
  <si>
    <t>13ème</t>
  </si>
  <si>
    <t>THUILLIEZ</t>
  </si>
  <si>
    <t>938040 A</t>
  </si>
  <si>
    <t>Chambly</t>
  </si>
  <si>
    <t>14ème</t>
  </si>
  <si>
    <t>15ème</t>
  </si>
  <si>
    <t>HAEGEMANN</t>
  </si>
  <si>
    <t>2433447 A</t>
  </si>
  <si>
    <t>16ème</t>
  </si>
  <si>
    <t>3261087 J</t>
  </si>
  <si>
    <t>17ème</t>
  </si>
  <si>
    <t>18ème</t>
  </si>
  <si>
    <t>LAMAIGNAIRE</t>
  </si>
  <si>
    <t>0789529 H</t>
  </si>
  <si>
    <t>19ème</t>
  </si>
  <si>
    <t>20ème</t>
  </si>
  <si>
    <t>BARONE</t>
  </si>
  <si>
    <t>3275413 F</t>
  </si>
  <si>
    <t>NEUVILLE</t>
  </si>
  <si>
    <t>2877484 Z</t>
  </si>
  <si>
    <t>KLEO</t>
  </si>
  <si>
    <t>2761144 W</t>
  </si>
  <si>
    <t>RAMA</t>
  </si>
  <si>
    <t>2563382 J</t>
  </si>
  <si>
    <t>CACHON</t>
  </si>
  <si>
    <t>Pascal</t>
  </si>
  <si>
    <t>3038865 N</t>
  </si>
  <si>
    <t>HADOUX</t>
  </si>
  <si>
    <t>William</t>
  </si>
  <si>
    <t>2660314 V</t>
  </si>
  <si>
    <t>CHANARD</t>
  </si>
  <si>
    <t>Thierry</t>
  </si>
  <si>
    <t>2877008 G</t>
  </si>
  <si>
    <t>DAMELINCOURT</t>
  </si>
  <si>
    <t>Nicolas</t>
  </si>
  <si>
    <t>2878807 M</t>
  </si>
  <si>
    <t>PAGNOD</t>
  </si>
  <si>
    <t>3260410 Y</t>
  </si>
  <si>
    <t>LE BAILLY</t>
  </si>
  <si>
    <t>Brice</t>
  </si>
  <si>
    <t>3207930 E</t>
  </si>
  <si>
    <t>HOGG</t>
  </si>
  <si>
    <t>3100967 R</t>
  </si>
  <si>
    <t>3316034J</t>
  </si>
  <si>
    <t>GUILLEMARD</t>
  </si>
  <si>
    <t>Yvette</t>
  </si>
  <si>
    <t>527600 C</t>
  </si>
  <si>
    <t>D3</t>
  </si>
  <si>
    <t>HENIN</t>
  </si>
  <si>
    <t>Françoise</t>
  </si>
  <si>
    <t>3171677 Z</t>
  </si>
  <si>
    <t>FOUREZ</t>
  </si>
  <si>
    <t>Patricia</t>
  </si>
  <si>
    <t>1033496 P</t>
  </si>
  <si>
    <t>GUILLOT</t>
  </si>
  <si>
    <t>Michèle</t>
  </si>
  <si>
    <t>3112809 M</t>
  </si>
  <si>
    <t>CARAMELLE</t>
  </si>
  <si>
    <t>Cynthia</t>
  </si>
  <si>
    <t>604683 N</t>
  </si>
  <si>
    <t>Bastien</t>
  </si>
  <si>
    <t>2972296 F</t>
  </si>
  <si>
    <t>Fabien</t>
  </si>
  <si>
    <t>3027792 C</t>
  </si>
  <si>
    <t>PC</t>
  </si>
  <si>
    <t xml:space="preserve">PEREZ </t>
  </si>
  <si>
    <t>2116790 H</t>
  </si>
  <si>
    <t>Louis-Dominique</t>
  </si>
  <si>
    <t xml:space="preserve">THUILLIEZ </t>
  </si>
  <si>
    <t>DURIEU</t>
  </si>
  <si>
    <t>Christian</t>
  </si>
  <si>
    <t>0938076 X</t>
  </si>
  <si>
    <t>SPITZ</t>
  </si>
  <si>
    <t>3171541B</t>
  </si>
  <si>
    <t>ASTPP</t>
  </si>
  <si>
    <t>POULET</t>
  </si>
  <si>
    <t>Roger</t>
  </si>
  <si>
    <t>03260375 K</t>
  </si>
  <si>
    <t>FAIVRE</t>
  </si>
  <si>
    <t>2534538 G</t>
  </si>
  <si>
    <t>224229 B</t>
  </si>
  <si>
    <t xml:space="preserve">         les 22-23-29-30 avril 2006</t>
  </si>
  <si>
    <t>Pistolet vitesse (ex VO)</t>
  </si>
  <si>
    <t>8 s</t>
  </si>
  <si>
    <t>6 s</t>
  </si>
  <si>
    <t>4 s</t>
  </si>
  <si>
    <t>HYAT TAYE</t>
  </si>
  <si>
    <t>Serge</t>
  </si>
  <si>
    <t>781136 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</si>
</sst>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2" borderId="29" xfId="0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38" xfId="0" applyFont="1" applyBorder="1" applyAlignment="1">
      <alignment/>
    </xf>
    <xf numFmtId="0" fontId="0" fillId="0" borderId="38" xfId="0" applyBorder="1" applyAlignment="1">
      <alignment/>
    </xf>
    <xf numFmtId="0" fontId="4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7" borderId="39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8" borderId="39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8" borderId="29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&#233;part.2006.1er%20week-end\Carabine\3%20x%2040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se 3"/>
      <sheetName val="Passe 10"/>
      <sheetName val="Passe 11"/>
      <sheetName val="Match 4"/>
      <sheetName val="Match 5"/>
      <sheetName val="Match 6"/>
      <sheetName val="Match 7"/>
      <sheetName val="Match 8"/>
      <sheetName val="Match 9"/>
      <sheetName val="Match 10"/>
      <sheetName val="Résultats"/>
      <sheetName val="Classement"/>
      <sheetName val="Formulaires"/>
    </sheetNames>
    <sheetDataSet>
      <sheetData sheetId="0">
        <row r="12">
          <cell r="C12" t="str">
            <v>MERCHADIER</v>
          </cell>
          <cell r="D12" t="str">
            <v>Loic</v>
          </cell>
          <cell r="E12" t="str">
            <v>Gouvieux</v>
          </cell>
          <cell r="F12" t="str">
            <v>3275259 N</v>
          </cell>
          <cell r="G12" t="str">
            <v>S1</v>
          </cell>
          <cell r="H12">
            <v>92</v>
          </cell>
          <cell r="I12">
            <v>95</v>
          </cell>
          <cell r="J12">
            <v>98</v>
          </cell>
          <cell r="K12">
            <v>96</v>
          </cell>
          <cell r="L12">
            <v>89</v>
          </cell>
          <cell r="M12">
            <v>90</v>
          </cell>
          <cell r="N12">
            <v>92</v>
          </cell>
          <cell r="O12">
            <v>90</v>
          </cell>
          <cell r="P12">
            <v>80</v>
          </cell>
          <cell r="Q12">
            <v>87</v>
          </cell>
          <cell r="R12">
            <v>90</v>
          </cell>
          <cell r="S12">
            <v>85</v>
          </cell>
          <cell r="T12">
            <v>1084</v>
          </cell>
        </row>
      </sheetData>
      <sheetData sheetId="1">
        <row r="12">
          <cell r="C12" t="str">
            <v>LINGIER</v>
          </cell>
          <cell r="D12" t="str">
            <v>François</v>
          </cell>
          <cell r="E12" t="str">
            <v>St Just</v>
          </cell>
          <cell r="F12" t="str">
            <v>2421495 J</v>
          </cell>
          <cell r="G12" t="str">
            <v>S1</v>
          </cell>
          <cell r="I12">
            <v>96</v>
          </cell>
          <cell r="J12">
            <v>98</v>
          </cell>
          <cell r="K12">
            <v>99</v>
          </cell>
          <cell r="L12">
            <v>94</v>
          </cell>
          <cell r="M12">
            <v>90</v>
          </cell>
          <cell r="N12">
            <v>90</v>
          </cell>
          <cell r="O12">
            <v>87</v>
          </cell>
          <cell r="P12">
            <v>90</v>
          </cell>
          <cell r="Q12">
            <v>86</v>
          </cell>
          <cell r="R12">
            <v>84</v>
          </cell>
          <cell r="S12">
            <v>88</v>
          </cell>
          <cell r="T12">
            <v>92</v>
          </cell>
          <cell r="U12">
            <v>1094</v>
          </cell>
        </row>
        <row r="13">
          <cell r="C13" t="str">
            <v>GAUTIER</v>
          </cell>
          <cell r="D13" t="str">
            <v>Laura</v>
          </cell>
          <cell r="E13" t="str">
            <v>Gouvieux</v>
          </cell>
          <cell r="F13" t="str">
            <v>2972506 J</v>
          </cell>
          <cell r="I13">
            <v>95</v>
          </cell>
          <cell r="J13">
            <v>98</v>
          </cell>
          <cell r="K13">
            <v>99</v>
          </cell>
          <cell r="L13">
            <v>97</v>
          </cell>
          <cell r="M13">
            <v>82</v>
          </cell>
          <cell r="N13">
            <v>88</v>
          </cell>
          <cell r="O13">
            <v>88</v>
          </cell>
          <cell r="P13">
            <v>95</v>
          </cell>
          <cell r="Q13">
            <v>96</v>
          </cell>
          <cell r="R13">
            <v>94</v>
          </cell>
          <cell r="S13">
            <v>91</v>
          </cell>
          <cell r="T13">
            <v>97</v>
          </cell>
          <cell r="U13">
            <v>1120</v>
          </cell>
        </row>
      </sheetData>
      <sheetData sheetId="2">
        <row r="12">
          <cell r="C12" t="str">
            <v>COPIN</v>
          </cell>
          <cell r="D12" t="str">
            <v>Pierre</v>
          </cell>
          <cell r="E12" t="str">
            <v>Beauvais</v>
          </cell>
          <cell r="F12" t="str">
            <v>2580231 Y</v>
          </cell>
          <cell r="G12" t="str">
            <v>S1</v>
          </cell>
          <cell r="H12">
            <v>94</v>
          </cell>
          <cell r="I12">
            <v>96</v>
          </cell>
          <cell r="J12">
            <v>98</v>
          </cell>
          <cell r="K12">
            <v>98</v>
          </cell>
          <cell r="L12">
            <v>74</v>
          </cell>
          <cell r="M12">
            <v>82</v>
          </cell>
          <cell r="N12">
            <v>87</v>
          </cell>
          <cell r="O12">
            <v>91</v>
          </cell>
          <cell r="P12">
            <v>96</v>
          </cell>
          <cell r="Q12">
            <v>88</v>
          </cell>
          <cell r="R12">
            <v>91</v>
          </cell>
          <cell r="S12">
            <v>94</v>
          </cell>
          <cell r="T12">
            <v>1089</v>
          </cell>
        </row>
        <row r="13">
          <cell r="C13" t="str">
            <v>GOBERVILLE </v>
          </cell>
          <cell r="D13" t="str">
            <v>Michel</v>
          </cell>
          <cell r="E13" t="str">
            <v>AST Creil</v>
          </cell>
          <cell r="F13" t="str">
            <v>2242298 B</v>
          </cell>
          <cell r="G13" t="str">
            <v>S1</v>
          </cell>
          <cell r="H13">
            <v>99</v>
          </cell>
          <cell r="I13">
            <v>99</v>
          </cell>
          <cell r="J13">
            <v>97</v>
          </cell>
          <cell r="K13">
            <v>97</v>
          </cell>
          <cell r="L13">
            <v>80</v>
          </cell>
          <cell r="M13">
            <v>84</v>
          </cell>
          <cell r="N13">
            <v>86</v>
          </cell>
          <cell r="O13">
            <v>82</v>
          </cell>
          <cell r="P13">
            <v>88</v>
          </cell>
          <cell r="Q13">
            <v>93</v>
          </cell>
          <cell r="R13">
            <v>93</v>
          </cell>
          <cell r="S13">
            <v>95</v>
          </cell>
          <cell r="T13">
            <v>1093</v>
          </cell>
        </row>
        <row r="14">
          <cell r="C14" t="str">
            <v>GOMEZ</v>
          </cell>
          <cell r="D14" t="str">
            <v>Bernard</v>
          </cell>
          <cell r="E14" t="str">
            <v>AST Creil</v>
          </cell>
          <cell r="F14" t="str">
            <v>2569495 D</v>
          </cell>
          <cell r="G14" t="str">
            <v>S1</v>
          </cell>
          <cell r="H14">
            <v>98</v>
          </cell>
          <cell r="I14">
            <v>97</v>
          </cell>
          <cell r="J14">
            <v>97</v>
          </cell>
          <cell r="K14">
            <v>100</v>
          </cell>
          <cell r="L14">
            <v>89</v>
          </cell>
          <cell r="M14">
            <v>84</v>
          </cell>
          <cell r="N14">
            <v>89</v>
          </cell>
          <cell r="O14">
            <v>91</v>
          </cell>
          <cell r="P14">
            <v>92</v>
          </cell>
          <cell r="Q14">
            <v>90</v>
          </cell>
          <cell r="R14">
            <v>89</v>
          </cell>
          <cell r="S14">
            <v>89</v>
          </cell>
          <cell r="T14">
            <v>1105</v>
          </cell>
        </row>
        <row r="15">
          <cell r="C15" t="str">
            <v>GOBERVILLE </v>
          </cell>
          <cell r="D15" t="str">
            <v>Marion</v>
          </cell>
          <cell r="E15" t="str">
            <v>AST Creil</v>
          </cell>
          <cell r="F15" t="str">
            <v>2617140 S</v>
          </cell>
          <cell r="H15">
            <v>98</v>
          </cell>
          <cell r="I15">
            <v>98</v>
          </cell>
          <cell r="J15">
            <v>98</v>
          </cell>
          <cell r="K15">
            <v>98</v>
          </cell>
          <cell r="L15">
            <v>93</v>
          </cell>
          <cell r="M15">
            <v>91</v>
          </cell>
          <cell r="N15">
            <v>91</v>
          </cell>
          <cell r="O15">
            <v>95</v>
          </cell>
          <cell r="P15">
            <v>94</v>
          </cell>
          <cell r="Q15">
            <v>96</v>
          </cell>
          <cell r="R15">
            <v>92</v>
          </cell>
          <cell r="S15">
            <v>93</v>
          </cell>
          <cell r="T15">
            <v>1137</v>
          </cell>
        </row>
        <row r="16">
          <cell r="C16" t="str">
            <v>BOITEL</v>
          </cell>
          <cell r="D16" t="str">
            <v>Mickael</v>
          </cell>
          <cell r="E16" t="str">
            <v>AST Creil</v>
          </cell>
          <cell r="F16" t="str">
            <v>2570486 F</v>
          </cell>
          <cell r="G16" t="str">
            <v>JG</v>
          </cell>
          <cell r="H16">
            <v>98</v>
          </cell>
          <cell r="I16">
            <v>99</v>
          </cell>
          <cell r="J16">
            <v>98</v>
          </cell>
          <cell r="K16">
            <v>96</v>
          </cell>
          <cell r="L16">
            <v>93</v>
          </cell>
          <cell r="M16">
            <v>88</v>
          </cell>
          <cell r="N16">
            <v>84</v>
          </cell>
          <cell r="O16">
            <v>84</v>
          </cell>
          <cell r="P16">
            <v>93</v>
          </cell>
          <cell r="Q16">
            <v>86</v>
          </cell>
          <cell r="R16">
            <v>90</v>
          </cell>
          <cell r="S16">
            <v>91</v>
          </cell>
          <cell r="T16">
            <v>1100</v>
          </cell>
        </row>
        <row r="17">
          <cell r="C17" t="str">
            <v>BODIC</v>
          </cell>
          <cell r="D17" t="str">
            <v>François</v>
          </cell>
          <cell r="E17" t="str">
            <v>tireur du Loch</v>
          </cell>
          <cell r="F17" t="str">
            <v>2739252 X</v>
          </cell>
          <cell r="G17" t="str">
            <v>S1 (HC)</v>
          </cell>
          <cell r="H17">
            <v>96</v>
          </cell>
          <cell r="I17">
            <v>94</v>
          </cell>
          <cell r="J17">
            <v>91</v>
          </cell>
          <cell r="K17">
            <v>92</v>
          </cell>
          <cell r="L17">
            <v>86</v>
          </cell>
          <cell r="M17">
            <v>92</v>
          </cell>
          <cell r="N17">
            <v>86</v>
          </cell>
          <cell r="O17">
            <v>89</v>
          </cell>
          <cell r="P17">
            <v>94</v>
          </cell>
          <cell r="Q17">
            <v>89</v>
          </cell>
          <cell r="R17">
            <v>92</v>
          </cell>
          <cell r="S17">
            <v>95</v>
          </cell>
          <cell r="T17">
            <v>1096</v>
          </cell>
        </row>
        <row r="18">
          <cell r="C18" t="str">
            <v>PRUVOST</v>
          </cell>
          <cell r="D18" t="str">
            <v>Gregory</v>
          </cell>
          <cell r="E18" t="str">
            <v>AST Creil</v>
          </cell>
          <cell r="F18" t="str">
            <v>2421488 B</v>
          </cell>
          <cell r="G18" t="str">
            <v>S1</v>
          </cell>
          <cell r="H18">
            <v>98</v>
          </cell>
          <cell r="I18">
            <v>96</v>
          </cell>
          <cell r="J18">
            <v>99</v>
          </cell>
          <cell r="K18">
            <v>98</v>
          </cell>
          <cell r="L18">
            <v>91</v>
          </cell>
          <cell r="M18">
            <v>90</v>
          </cell>
          <cell r="N18">
            <v>87</v>
          </cell>
          <cell r="O18">
            <v>87</v>
          </cell>
          <cell r="P18">
            <v>85</v>
          </cell>
          <cell r="Q18">
            <v>86</v>
          </cell>
          <cell r="R18">
            <v>87</v>
          </cell>
          <cell r="S18">
            <v>91</v>
          </cell>
          <cell r="T18">
            <v>1095</v>
          </cell>
        </row>
        <row r="19">
          <cell r="C19" t="str">
            <v>PETIT</v>
          </cell>
          <cell r="D19" t="str">
            <v>Franck</v>
          </cell>
          <cell r="E19" t="str">
            <v>AST Creil</v>
          </cell>
          <cell r="F19" t="str">
            <v>0715582 F</v>
          </cell>
          <cell r="G19" t="str">
            <v>S1</v>
          </cell>
          <cell r="H19">
            <v>99</v>
          </cell>
          <cell r="I19">
            <v>98</v>
          </cell>
          <cell r="J19">
            <v>96</v>
          </cell>
          <cell r="K19">
            <v>98</v>
          </cell>
          <cell r="L19">
            <v>92</v>
          </cell>
          <cell r="M19">
            <v>88</v>
          </cell>
          <cell r="N19">
            <v>94</v>
          </cell>
          <cell r="O19">
            <v>89</v>
          </cell>
          <cell r="P19">
            <v>93</v>
          </cell>
          <cell r="Q19">
            <v>88</v>
          </cell>
          <cell r="R19">
            <v>86</v>
          </cell>
          <cell r="S19">
            <v>91</v>
          </cell>
          <cell r="T19">
            <v>1112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4"/>
  <sheetViews>
    <sheetView showGridLines="0" workbookViewId="0" topLeftCell="B1">
      <selection activeCell="A1" sqref="A1:A16384"/>
    </sheetView>
  </sheetViews>
  <sheetFormatPr defaultColWidth="11.421875" defaultRowHeight="12.75"/>
  <cols>
    <col min="1" max="1" width="0.13671875" style="0" customWidth="1"/>
    <col min="2" max="2" width="8.28125" style="3" customWidth="1"/>
    <col min="3" max="3" width="16.421875" style="0" customWidth="1"/>
    <col min="8" max="14" width="5.7109375" style="0" customWidth="1"/>
  </cols>
  <sheetData>
    <row r="1" ht="13.5" thickBot="1"/>
    <row r="2" spans="3:14" ht="16.5" thickBot="1">
      <c r="C2" s="1" t="s">
        <v>0</v>
      </c>
      <c r="D2" s="2"/>
      <c r="E2" s="112" t="s">
        <v>1</v>
      </c>
      <c r="F2" s="113"/>
      <c r="G2" s="114"/>
      <c r="H2" s="3"/>
      <c r="I2" s="3"/>
      <c r="J2" s="3"/>
      <c r="K2" s="3"/>
      <c r="L2" s="3"/>
      <c r="M2" s="3"/>
      <c r="N2" s="4"/>
    </row>
    <row r="3" spans="3:14" ht="13.5" thickBot="1">
      <c r="C3" s="5"/>
      <c r="D3" s="5"/>
      <c r="G3" s="4"/>
      <c r="H3" s="3"/>
      <c r="I3" s="3"/>
      <c r="J3" s="3"/>
      <c r="K3" s="3"/>
      <c r="L3" s="3"/>
      <c r="M3" s="3"/>
      <c r="N3" s="4"/>
    </row>
    <row r="4" spans="3:14" ht="16.5" thickBot="1">
      <c r="C4" s="1" t="s">
        <v>2</v>
      </c>
      <c r="D4" s="2"/>
      <c r="E4" s="112" t="s">
        <v>3</v>
      </c>
      <c r="F4" s="113"/>
      <c r="G4" s="114"/>
      <c r="H4" s="3"/>
      <c r="I4" s="3"/>
      <c r="J4" s="3"/>
      <c r="K4" s="3"/>
      <c r="L4" s="3"/>
      <c r="M4" s="3"/>
      <c r="N4" s="3"/>
    </row>
    <row r="5" spans="7:14" ht="13.5" thickBot="1">
      <c r="G5" s="4"/>
      <c r="H5" s="3"/>
      <c r="I5" s="3"/>
      <c r="J5" s="3"/>
      <c r="K5" s="3"/>
      <c r="L5" s="3"/>
      <c r="M5" s="3"/>
      <c r="N5" s="4"/>
    </row>
    <row r="6" spans="3:14" ht="16.5" thickBot="1">
      <c r="C6" s="1" t="s">
        <v>4</v>
      </c>
      <c r="D6" s="2"/>
      <c r="E6" s="112" t="s">
        <v>5</v>
      </c>
      <c r="F6" s="113"/>
      <c r="G6" s="114"/>
      <c r="H6" s="3"/>
      <c r="I6" s="3"/>
      <c r="J6" s="3"/>
      <c r="K6" s="3"/>
      <c r="L6" s="3"/>
      <c r="M6" s="3"/>
      <c r="N6" s="4"/>
    </row>
    <row r="7" spans="3:14" ht="13.5" thickBot="1">
      <c r="C7" s="5"/>
      <c r="D7" s="5"/>
      <c r="G7" s="4"/>
      <c r="H7" s="3"/>
      <c r="I7" s="3"/>
      <c r="J7" s="3"/>
      <c r="K7" s="3"/>
      <c r="L7" s="3"/>
      <c r="M7" s="3"/>
      <c r="N7" s="4"/>
    </row>
    <row r="8" spans="3:14" ht="13.5" thickBot="1"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109" t="s">
        <v>11</v>
      </c>
      <c r="I8" s="110"/>
      <c r="J8" s="110"/>
      <c r="K8" s="110"/>
      <c r="L8" s="110"/>
      <c r="M8" s="111"/>
      <c r="N8" s="6" t="s">
        <v>12</v>
      </c>
    </row>
    <row r="9" spans="3:14" ht="13.5" thickBot="1">
      <c r="C9" s="7"/>
      <c r="D9" s="7"/>
      <c r="E9" s="7"/>
      <c r="F9" s="7"/>
      <c r="G9" s="7"/>
      <c r="H9" s="107" t="s">
        <v>13</v>
      </c>
      <c r="I9" s="108"/>
      <c r="J9" s="115" t="s">
        <v>14</v>
      </c>
      <c r="K9" s="116"/>
      <c r="L9" s="117" t="s">
        <v>15</v>
      </c>
      <c r="M9" s="118"/>
      <c r="N9" s="7"/>
    </row>
    <row r="10" spans="2:14" ht="12.75">
      <c r="B10" s="3" t="s">
        <v>41</v>
      </c>
      <c r="C10" s="8" t="s">
        <v>16</v>
      </c>
      <c r="D10" s="9" t="s">
        <v>17</v>
      </c>
      <c r="E10" s="10" t="s">
        <v>18</v>
      </c>
      <c r="F10" s="10" t="s">
        <v>19</v>
      </c>
      <c r="G10" s="11" t="s">
        <v>20</v>
      </c>
      <c r="H10" s="12">
        <v>98</v>
      </c>
      <c r="I10" s="13">
        <v>98</v>
      </c>
      <c r="J10" s="13">
        <v>82</v>
      </c>
      <c r="K10" s="13">
        <v>88</v>
      </c>
      <c r="L10" s="13">
        <v>92</v>
      </c>
      <c r="M10" s="14">
        <v>92</v>
      </c>
      <c r="N10" s="15">
        <v>550</v>
      </c>
    </row>
    <row r="11" spans="2:14" ht="13.5" thickBot="1">
      <c r="B11" s="3" t="s">
        <v>42</v>
      </c>
      <c r="C11" s="16" t="s">
        <v>21</v>
      </c>
      <c r="D11" s="17" t="s">
        <v>22</v>
      </c>
      <c r="E11" s="18" t="s">
        <v>23</v>
      </c>
      <c r="F11" s="18" t="s">
        <v>24</v>
      </c>
      <c r="G11" s="19" t="s">
        <v>20</v>
      </c>
      <c r="H11" s="20">
        <v>95</v>
      </c>
      <c r="I11" s="21">
        <v>98</v>
      </c>
      <c r="J11" s="21">
        <v>82</v>
      </c>
      <c r="K11" s="21">
        <v>85</v>
      </c>
      <c r="L11" s="21">
        <v>94</v>
      </c>
      <c r="M11" s="22">
        <v>90</v>
      </c>
      <c r="N11" s="23">
        <v>544</v>
      </c>
    </row>
    <row r="12" spans="3:14" ht="13.5" thickBot="1">
      <c r="C12" s="5"/>
      <c r="D12" s="5"/>
      <c r="G12" s="4"/>
      <c r="H12" s="3"/>
      <c r="I12" s="3"/>
      <c r="J12" s="3"/>
      <c r="K12" s="3"/>
      <c r="L12" s="3"/>
      <c r="M12" s="3"/>
      <c r="N12" s="4"/>
    </row>
    <row r="13" spans="3:14" ht="13.5" thickBot="1">
      <c r="C13" s="105" t="s">
        <v>6</v>
      </c>
      <c r="D13" s="6" t="s">
        <v>7</v>
      </c>
      <c r="E13" s="6" t="s">
        <v>8</v>
      </c>
      <c r="F13" s="6" t="s">
        <v>9</v>
      </c>
      <c r="G13" s="6" t="s">
        <v>10</v>
      </c>
      <c r="H13" s="109" t="s">
        <v>11</v>
      </c>
      <c r="I13" s="110"/>
      <c r="J13" s="110"/>
      <c r="K13" s="110"/>
      <c r="L13" s="110"/>
      <c r="M13" s="111"/>
      <c r="N13" s="6" t="s">
        <v>12</v>
      </c>
    </row>
    <row r="14" spans="3:14" ht="13.5" thickBot="1">
      <c r="C14" s="106"/>
      <c r="D14" s="7"/>
      <c r="E14" s="7"/>
      <c r="F14" s="7"/>
      <c r="G14" s="7"/>
      <c r="H14" s="107" t="s">
        <v>13</v>
      </c>
      <c r="I14" s="108"/>
      <c r="J14" s="115" t="s">
        <v>14</v>
      </c>
      <c r="K14" s="116"/>
      <c r="L14" s="117" t="s">
        <v>15</v>
      </c>
      <c r="M14" s="118"/>
      <c r="N14" s="7"/>
    </row>
    <row r="15" spans="2:14" ht="12.75">
      <c r="B15" s="3" t="s">
        <v>41</v>
      </c>
      <c r="C15" s="8" t="s">
        <v>25</v>
      </c>
      <c r="D15" s="9" t="s">
        <v>26</v>
      </c>
      <c r="E15" s="10" t="s">
        <v>27</v>
      </c>
      <c r="F15" s="10" t="s">
        <v>28</v>
      </c>
      <c r="G15" s="11" t="s">
        <v>29</v>
      </c>
      <c r="H15" s="12">
        <v>94</v>
      </c>
      <c r="I15" s="13">
        <v>91</v>
      </c>
      <c r="J15" s="13">
        <v>90</v>
      </c>
      <c r="K15" s="13">
        <v>88</v>
      </c>
      <c r="L15" s="13">
        <v>87</v>
      </c>
      <c r="M15" s="14">
        <v>89</v>
      </c>
      <c r="N15" s="15">
        <v>539</v>
      </c>
    </row>
    <row r="16" spans="2:14" ht="13.5" thickBot="1">
      <c r="B16" s="3" t="s">
        <v>42</v>
      </c>
      <c r="C16" s="16" t="s">
        <v>190</v>
      </c>
      <c r="D16" s="17" t="s">
        <v>30</v>
      </c>
      <c r="E16" s="18" t="s">
        <v>31</v>
      </c>
      <c r="F16" s="18" t="s">
        <v>32</v>
      </c>
      <c r="G16" s="19" t="s">
        <v>29</v>
      </c>
      <c r="H16" s="20">
        <v>96</v>
      </c>
      <c r="I16" s="21">
        <v>93</v>
      </c>
      <c r="J16" s="21">
        <v>82</v>
      </c>
      <c r="K16" s="21">
        <v>77</v>
      </c>
      <c r="L16" s="21">
        <v>86</v>
      </c>
      <c r="M16" s="22">
        <v>87</v>
      </c>
      <c r="N16" s="23">
        <v>521</v>
      </c>
    </row>
    <row r="17" spans="3:14" ht="13.5" thickBot="1">
      <c r="C17" s="5"/>
      <c r="D17" s="5"/>
      <c r="G17" s="4"/>
      <c r="H17" s="3"/>
      <c r="I17" s="3"/>
      <c r="J17" s="3"/>
      <c r="K17" s="3"/>
      <c r="L17" s="3"/>
      <c r="M17" s="3"/>
      <c r="N17" s="4"/>
    </row>
    <row r="18" spans="3:14" ht="13.5" thickBot="1">
      <c r="C18" s="105" t="s">
        <v>6</v>
      </c>
      <c r="D18" s="6" t="s">
        <v>7</v>
      </c>
      <c r="E18" s="6" t="s">
        <v>8</v>
      </c>
      <c r="F18" s="6" t="s">
        <v>9</v>
      </c>
      <c r="G18" s="6" t="s">
        <v>10</v>
      </c>
      <c r="H18" s="109" t="s">
        <v>11</v>
      </c>
      <c r="I18" s="110"/>
      <c r="J18" s="110"/>
      <c r="K18" s="110"/>
      <c r="L18" s="110"/>
      <c r="M18" s="111"/>
      <c r="N18" s="6" t="s">
        <v>12</v>
      </c>
    </row>
    <row r="19" spans="3:14" ht="13.5" thickBot="1">
      <c r="C19" s="106"/>
      <c r="D19" s="7"/>
      <c r="E19" s="7"/>
      <c r="F19" s="7"/>
      <c r="G19" s="7"/>
      <c r="H19" s="107" t="s">
        <v>13</v>
      </c>
      <c r="I19" s="108"/>
      <c r="J19" s="115" t="s">
        <v>14</v>
      </c>
      <c r="K19" s="116"/>
      <c r="L19" s="117" t="s">
        <v>15</v>
      </c>
      <c r="M19" s="118"/>
      <c r="N19" s="7"/>
    </row>
    <row r="20" spans="2:14" ht="13.5" thickBot="1">
      <c r="B20" s="3" t="s">
        <v>41</v>
      </c>
      <c r="C20" s="24" t="s">
        <v>21</v>
      </c>
      <c r="D20" s="25" t="s">
        <v>33</v>
      </c>
      <c r="E20" s="26" t="s">
        <v>23</v>
      </c>
      <c r="F20" s="26" t="s">
        <v>34</v>
      </c>
      <c r="G20" s="27" t="s">
        <v>35</v>
      </c>
      <c r="H20" s="28">
        <v>96</v>
      </c>
      <c r="I20" s="29">
        <v>98</v>
      </c>
      <c r="J20" s="29">
        <v>90</v>
      </c>
      <c r="K20" s="29">
        <v>91</v>
      </c>
      <c r="L20" s="29">
        <v>95</v>
      </c>
      <c r="M20" s="30">
        <v>95</v>
      </c>
      <c r="N20" s="31">
        <v>565</v>
      </c>
    </row>
    <row r="21" spans="3:14" ht="13.5" thickBot="1">
      <c r="C21" s="5"/>
      <c r="D21" s="5"/>
      <c r="G21" s="4"/>
      <c r="H21" s="3"/>
      <c r="I21" s="3"/>
      <c r="J21" s="3"/>
      <c r="K21" s="3"/>
      <c r="L21" s="3"/>
      <c r="M21" s="3"/>
      <c r="N21" s="4"/>
    </row>
    <row r="22" spans="3:14" ht="13.5" thickBot="1">
      <c r="C22" s="105" t="s">
        <v>6</v>
      </c>
      <c r="D22" s="6" t="s">
        <v>7</v>
      </c>
      <c r="E22" s="6" t="s">
        <v>8</v>
      </c>
      <c r="F22" s="6" t="s">
        <v>9</v>
      </c>
      <c r="G22" s="6" t="s">
        <v>10</v>
      </c>
      <c r="H22" s="109" t="s">
        <v>11</v>
      </c>
      <c r="I22" s="110"/>
      <c r="J22" s="110"/>
      <c r="K22" s="110"/>
      <c r="L22" s="110"/>
      <c r="M22" s="111"/>
      <c r="N22" s="6" t="s">
        <v>12</v>
      </c>
    </row>
    <row r="23" spans="3:14" ht="13.5" thickBot="1">
      <c r="C23" s="106"/>
      <c r="D23" s="7"/>
      <c r="E23" s="7"/>
      <c r="F23" s="7"/>
      <c r="G23" s="7"/>
      <c r="H23" s="107" t="s">
        <v>13</v>
      </c>
      <c r="I23" s="108"/>
      <c r="J23" s="115" t="s">
        <v>14</v>
      </c>
      <c r="K23" s="116"/>
      <c r="L23" s="117" t="s">
        <v>15</v>
      </c>
      <c r="M23" s="118"/>
      <c r="N23" s="7"/>
    </row>
    <row r="24" spans="2:14" ht="13.5" thickBot="1">
      <c r="B24" s="3" t="s">
        <v>41</v>
      </c>
      <c r="C24" s="24" t="s">
        <v>36</v>
      </c>
      <c r="D24" s="25" t="s">
        <v>37</v>
      </c>
      <c r="E24" s="26" t="s">
        <v>18</v>
      </c>
      <c r="F24" s="26" t="s">
        <v>38</v>
      </c>
      <c r="G24" s="27" t="s">
        <v>39</v>
      </c>
      <c r="H24" s="28">
        <v>96</v>
      </c>
      <c r="I24" s="29">
        <v>94</v>
      </c>
      <c r="J24" s="29">
        <v>81</v>
      </c>
      <c r="K24" s="29">
        <v>80</v>
      </c>
      <c r="L24" s="29">
        <v>89</v>
      </c>
      <c r="M24" s="30">
        <v>88</v>
      </c>
      <c r="N24" s="31">
        <v>528</v>
      </c>
    </row>
  </sheetData>
  <mergeCells count="22">
    <mergeCell ref="J14:K14"/>
    <mergeCell ref="L14:M14"/>
    <mergeCell ref="C22:C23"/>
    <mergeCell ref="H18:M18"/>
    <mergeCell ref="H19:I19"/>
    <mergeCell ref="J19:K19"/>
    <mergeCell ref="L19:M19"/>
    <mergeCell ref="C18:C19"/>
    <mergeCell ref="H22:M22"/>
    <mergeCell ref="H23:I23"/>
    <mergeCell ref="J23:K23"/>
    <mergeCell ref="L23:M23"/>
    <mergeCell ref="C13:C14"/>
    <mergeCell ref="H9:I9"/>
    <mergeCell ref="H8:M8"/>
    <mergeCell ref="E2:G2"/>
    <mergeCell ref="E4:G4"/>
    <mergeCell ref="E6:G6"/>
    <mergeCell ref="J9:K9"/>
    <mergeCell ref="L9:M9"/>
    <mergeCell ref="H13:M13"/>
    <mergeCell ref="H14:I1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3"/>
  <sheetViews>
    <sheetView showGridLines="0" workbookViewId="0" topLeftCell="B1">
      <selection activeCell="A1" sqref="A1:A16384"/>
    </sheetView>
  </sheetViews>
  <sheetFormatPr defaultColWidth="11.421875" defaultRowHeight="12.75"/>
  <cols>
    <col min="1" max="1" width="0" style="0" hidden="1" customWidth="1"/>
    <col min="2" max="2" width="11.421875" style="3" customWidth="1"/>
    <col min="3" max="3" width="14.7109375" style="0" customWidth="1"/>
    <col min="8" max="20" width="5.7109375" style="0" customWidth="1"/>
  </cols>
  <sheetData>
    <row r="1" spans="2:7" ht="13.5" thickBot="1">
      <c r="B1" s="61"/>
      <c r="C1" s="5"/>
      <c r="D1" s="5"/>
      <c r="G1" s="4"/>
    </row>
    <row r="2" spans="2:7" ht="16.5" thickBot="1">
      <c r="B2" s="61"/>
      <c r="C2" s="1" t="s">
        <v>0</v>
      </c>
      <c r="D2" s="2"/>
      <c r="E2" s="112" t="s">
        <v>40</v>
      </c>
      <c r="F2" s="113"/>
      <c r="G2" s="114"/>
    </row>
    <row r="3" ht="13.5" thickBot="1">
      <c r="B3" s="61"/>
    </row>
    <row r="4" spans="3:7" ht="16.5" thickBot="1">
      <c r="C4" s="1" t="s">
        <v>2</v>
      </c>
      <c r="D4" s="2"/>
      <c r="E4" s="112" t="s">
        <v>3</v>
      </c>
      <c r="F4" s="113"/>
      <c r="G4" s="114"/>
    </row>
    <row r="5" spans="2:7" ht="13.5" thickBot="1">
      <c r="B5" s="61"/>
      <c r="G5" s="4"/>
    </row>
    <row r="6" spans="2:7" ht="16.5" thickBot="1">
      <c r="B6" s="61"/>
      <c r="C6" s="1" t="s">
        <v>4</v>
      </c>
      <c r="D6" s="2"/>
      <c r="E6" s="112" t="s">
        <v>48</v>
      </c>
      <c r="F6" s="113"/>
      <c r="G6" s="114"/>
    </row>
    <row r="7" ht="13.5" thickBot="1"/>
    <row r="8" spans="2:20" ht="13.5" thickBot="1">
      <c r="B8" s="61"/>
      <c r="C8" s="105" t="s">
        <v>6</v>
      </c>
      <c r="D8" s="105" t="s">
        <v>7</v>
      </c>
      <c r="E8" s="105" t="s">
        <v>8</v>
      </c>
      <c r="F8" s="105" t="s">
        <v>9</v>
      </c>
      <c r="G8" s="105" t="s">
        <v>10</v>
      </c>
      <c r="H8" s="109" t="s">
        <v>11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  <c r="T8" s="105" t="s">
        <v>12</v>
      </c>
    </row>
    <row r="9" spans="2:20" ht="13.5" thickBot="1">
      <c r="B9" s="61"/>
      <c r="C9" s="33"/>
      <c r="D9" s="33"/>
      <c r="E9" s="33"/>
      <c r="F9" s="33"/>
      <c r="G9" s="33"/>
      <c r="H9" s="107" t="s">
        <v>13</v>
      </c>
      <c r="I9" s="128"/>
      <c r="J9" s="128"/>
      <c r="K9" s="108"/>
      <c r="L9" s="115" t="s">
        <v>14</v>
      </c>
      <c r="M9" s="129"/>
      <c r="N9" s="129"/>
      <c r="O9" s="116"/>
      <c r="P9" s="117" t="s">
        <v>15</v>
      </c>
      <c r="Q9" s="119"/>
      <c r="R9" s="119"/>
      <c r="S9" s="118"/>
      <c r="T9" s="33"/>
    </row>
    <row r="10" spans="2:20" ht="12.75">
      <c r="B10" s="61" t="s">
        <v>41</v>
      </c>
      <c r="C10" s="35" t="str">
        <f>'[1]Passe 11'!C15</f>
        <v>GOBERVILLE </v>
      </c>
      <c r="D10" s="36" t="str">
        <f>'[1]Passe 11'!D15</f>
        <v>Marion</v>
      </c>
      <c r="E10" s="37" t="str">
        <f>'[1]Passe 11'!E15</f>
        <v>AST Creil</v>
      </c>
      <c r="F10" s="38" t="str">
        <f>'[1]Passe 11'!F15</f>
        <v>2617140 S</v>
      </c>
      <c r="G10" s="39" t="s">
        <v>35</v>
      </c>
      <c r="H10" s="40">
        <f>'[1]Passe 11'!H15</f>
        <v>98</v>
      </c>
      <c r="I10" s="41">
        <f>'[1]Passe 11'!I15</f>
        <v>98</v>
      </c>
      <c r="J10" s="41">
        <f>'[1]Passe 11'!J15</f>
        <v>98</v>
      </c>
      <c r="K10" s="41">
        <f>'[1]Passe 11'!K15</f>
        <v>98</v>
      </c>
      <c r="L10" s="41">
        <f>'[1]Passe 11'!L15</f>
        <v>93</v>
      </c>
      <c r="M10" s="41">
        <f>'[1]Passe 11'!M15</f>
        <v>91</v>
      </c>
      <c r="N10" s="41">
        <f>'[1]Passe 11'!N15</f>
        <v>91</v>
      </c>
      <c r="O10" s="41">
        <f>'[1]Passe 11'!O15</f>
        <v>95</v>
      </c>
      <c r="P10" s="41">
        <f>'[1]Passe 11'!P15</f>
        <v>94</v>
      </c>
      <c r="Q10" s="41">
        <f>'[1]Passe 11'!Q15</f>
        <v>96</v>
      </c>
      <c r="R10" s="41">
        <f>'[1]Passe 11'!R15</f>
        <v>92</v>
      </c>
      <c r="S10" s="42">
        <f>'[1]Passe 11'!S15</f>
        <v>93</v>
      </c>
      <c r="T10" s="39">
        <f>'[1]Passe 11'!T15</f>
        <v>1137</v>
      </c>
    </row>
    <row r="11" spans="2:20" ht="12.75">
      <c r="B11" s="61" t="s">
        <v>42</v>
      </c>
      <c r="C11" s="35" t="str">
        <f>'[1]Passe 10'!C13</f>
        <v>GAUTIER</v>
      </c>
      <c r="D11" s="36" t="str">
        <f>'[1]Passe 10'!D13</f>
        <v>Laura</v>
      </c>
      <c r="E11" s="37" t="str">
        <f>'[1]Passe 10'!E13</f>
        <v>Gouvieux</v>
      </c>
      <c r="F11" s="38" t="str">
        <f>'[1]Passe 10'!F13</f>
        <v>2972506 J</v>
      </c>
      <c r="G11" s="39" t="s">
        <v>35</v>
      </c>
      <c r="H11" s="40">
        <f>'[1]Passe 10'!I13</f>
        <v>95</v>
      </c>
      <c r="I11" s="41">
        <f>'[1]Passe 10'!J13</f>
        <v>98</v>
      </c>
      <c r="J11" s="41">
        <f>'[1]Passe 10'!K13</f>
        <v>99</v>
      </c>
      <c r="K11" s="41">
        <f>'[1]Passe 10'!L13</f>
        <v>97</v>
      </c>
      <c r="L11" s="41">
        <f>'[1]Passe 10'!M13</f>
        <v>82</v>
      </c>
      <c r="M11" s="41">
        <f>'[1]Passe 10'!N13</f>
        <v>88</v>
      </c>
      <c r="N11" s="41">
        <f>'[1]Passe 10'!O13</f>
        <v>88</v>
      </c>
      <c r="O11" s="41">
        <f>'[1]Passe 10'!P13</f>
        <v>95</v>
      </c>
      <c r="P11" s="41">
        <f>'[1]Passe 10'!Q13</f>
        <v>96</v>
      </c>
      <c r="Q11" s="41">
        <f>'[1]Passe 10'!R13</f>
        <v>94</v>
      </c>
      <c r="R11" s="41">
        <f>'[1]Passe 10'!S13</f>
        <v>91</v>
      </c>
      <c r="S11" s="42">
        <f>'[1]Passe 10'!T13</f>
        <v>97</v>
      </c>
      <c r="T11" s="39">
        <f>'[1]Passe 10'!U13</f>
        <v>1120</v>
      </c>
    </row>
    <row r="12" spans="2:20" ht="13.5" thickBot="1">
      <c r="B12" s="61" t="s">
        <v>43</v>
      </c>
      <c r="C12" s="43" t="str">
        <f>'[1]Passe 11'!C16</f>
        <v>BOITEL</v>
      </c>
      <c r="D12" s="44" t="str">
        <f>'[1]Passe 11'!D16</f>
        <v>Mickael</v>
      </c>
      <c r="E12" s="45" t="str">
        <f>'[1]Passe 11'!E16</f>
        <v>AST Creil</v>
      </c>
      <c r="F12" s="46" t="str">
        <f>'[1]Passe 11'!F16</f>
        <v>2570486 F</v>
      </c>
      <c r="G12" s="23" t="str">
        <f>'[1]Passe 11'!G16</f>
        <v>JG</v>
      </c>
      <c r="H12" s="32">
        <f>'[1]Passe 11'!H16</f>
        <v>98</v>
      </c>
      <c r="I12" s="47">
        <f>'[1]Passe 11'!I16</f>
        <v>99</v>
      </c>
      <c r="J12" s="47">
        <f>'[1]Passe 11'!J16</f>
        <v>98</v>
      </c>
      <c r="K12" s="47">
        <f>'[1]Passe 11'!K16</f>
        <v>96</v>
      </c>
      <c r="L12" s="47">
        <f>'[1]Passe 11'!L16</f>
        <v>93</v>
      </c>
      <c r="M12" s="47">
        <f>'[1]Passe 11'!M16</f>
        <v>88</v>
      </c>
      <c r="N12" s="47">
        <f>'[1]Passe 11'!N16</f>
        <v>84</v>
      </c>
      <c r="O12" s="47">
        <f>'[1]Passe 11'!O16</f>
        <v>84</v>
      </c>
      <c r="P12" s="47">
        <f>'[1]Passe 11'!P16</f>
        <v>93</v>
      </c>
      <c r="Q12" s="47">
        <f>'[1]Passe 11'!Q16</f>
        <v>86</v>
      </c>
      <c r="R12" s="47">
        <f>'[1]Passe 11'!R16</f>
        <v>90</v>
      </c>
      <c r="S12" s="48">
        <f>'[1]Passe 11'!S16</f>
        <v>91</v>
      </c>
      <c r="T12" s="23">
        <f>'[1]Passe 11'!T16</f>
        <v>1100</v>
      </c>
    </row>
    <row r="13" ht="13.5" thickBot="1"/>
    <row r="14" spans="2:20" ht="13.5" thickBot="1">
      <c r="B14" s="61"/>
      <c r="C14" s="105" t="s">
        <v>6</v>
      </c>
      <c r="D14" s="105" t="s">
        <v>7</v>
      </c>
      <c r="E14" s="105" t="s">
        <v>8</v>
      </c>
      <c r="F14" s="105" t="s">
        <v>9</v>
      </c>
      <c r="G14" s="105" t="s">
        <v>10</v>
      </c>
      <c r="H14" s="109" t="s">
        <v>11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1"/>
      <c r="T14" s="105" t="s">
        <v>12</v>
      </c>
    </row>
    <row r="15" spans="2:20" ht="13.5" thickBot="1">
      <c r="B15" s="61"/>
      <c r="C15" s="106"/>
      <c r="D15" s="106"/>
      <c r="E15" s="106"/>
      <c r="F15" s="106"/>
      <c r="G15" s="106"/>
      <c r="H15" s="120" t="s">
        <v>13</v>
      </c>
      <c r="I15" s="121"/>
      <c r="J15" s="121"/>
      <c r="K15" s="122"/>
      <c r="L15" s="123" t="s">
        <v>14</v>
      </c>
      <c r="M15" s="124"/>
      <c r="N15" s="124"/>
      <c r="O15" s="125"/>
      <c r="P15" s="126" t="s">
        <v>15</v>
      </c>
      <c r="Q15" s="127"/>
      <c r="R15" s="127"/>
      <c r="S15" s="68"/>
      <c r="T15" s="106"/>
    </row>
    <row r="16" spans="2:20" ht="12.75">
      <c r="B16" s="61" t="s">
        <v>41</v>
      </c>
      <c r="C16" s="8" t="str">
        <f>'[1]Passe 11'!C19</f>
        <v>PETIT</v>
      </c>
      <c r="D16" s="9" t="str">
        <f>'[1]Passe 11'!D19</f>
        <v>Franck</v>
      </c>
      <c r="E16" s="49" t="str">
        <f>'[1]Passe 11'!E19</f>
        <v>AST Creil</v>
      </c>
      <c r="F16" s="49" t="str">
        <f>'[1]Passe 11'!F19</f>
        <v>0715582 F</v>
      </c>
      <c r="G16" s="11" t="str">
        <f>'[1]Passe 11'!G19</f>
        <v>S1</v>
      </c>
      <c r="H16" s="50">
        <f>'[1]Passe 11'!H19</f>
        <v>99</v>
      </c>
      <c r="I16" s="51">
        <f>'[1]Passe 11'!I19</f>
        <v>98</v>
      </c>
      <c r="J16" s="51">
        <f>'[1]Passe 11'!J19</f>
        <v>96</v>
      </c>
      <c r="K16" s="51">
        <f>'[1]Passe 11'!K19</f>
        <v>98</v>
      </c>
      <c r="L16" s="51">
        <f>'[1]Passe 11'!L19</f>
        <v>92</v>
      </c>
      <c r="M16" s="51">
        <f>'[1]Passe 11'!M19</f>
        <v>88</v>
      </c>
      <c r="N16" s="51">
        <f>'[1]Passe 11'!N19</f>
        <v>94</v>
      </c>
      <c r="O16" s="51">
        <f>'[1]Passe 11'!O19</f>
        <v>89</v>
      </c>
      <c r="P16" s="51">
        <f>'[1]Passe 11'!P19</f>
        <v>93</v>
      </c>
      <c r="Q16" s="51">
        <f>'[1]Passe 11'!Q19</f>
        <v>88</v>
      </c>
      <c r="R16" s="51">
        <f>'[1]Passe 11'!R19</f>
        <v>86</v>
      </c>
      <c r="S16" s="52">
        <f>'[1]Passe 11'!S19</f>
        <v>91</v>
      </c>
      <c r="T16" s="15">
        <f>'[1]Passe 11'!T19</f>
        <v>1112</v>
      </c>
    </row>
    <row r="17" spans="2:20" ht="12.75">
      <c r="B17" s="61" t="s">
        <v>42</v>
      </c>
      <c r="C17" s="53" t="str">
        <f>'[1]Passe 11'!C14</f>
        <v>GOMEZ</v>
      </c>
      <c r="D17" s="54" t="str">
        <f>'[1]Passe 11'!D14</f>
        <v>Bernard</v>
      </c>
      <c r="E17" s="37" t="str">
        <f>'[1]Passe 11'!E14</f>
        <v>AST Creil</v>
      </c>
      <c r="F17" s="37" t="str">
        <f>'[1]Passe 11'!F14</f>
        <v>2569495 D</v>
      </c>
      <c r="G17" s="55" t="str">
        <f>'[1]Passe 11'!G14</f>
        <v>S1</v>
      </c>
      <c r="H17" s="40">
        <f>'[1]Passe 11'!H14</f>
        <v>98</v>
      </c>
      <c r="I17" s="41">
        <f>'[1]Passe 11'!I14</f>
        <v>97</v>
      </c>
      <c r="J17" s="41">
        <f>'[1]Passe 11'!J14</f>
        <v>97</v>
      </c>
      <c r="K17" s="41">
        <f>'[1]Passe 11'!K14</f>
        <v>100</v>
      </c>
      <c r="L17" s="41">
        <f>'[1]Passe 11'!L14</f>
        <v>89</v>
      </c>
      <c r="M17" s="41">
        <f>'[1]Passe 11'!M14</f>
        <v>84</v>
      </c>
      <c r="N17" s="41">
        <f>'[1]Passe 11'!N14</f>
        <v>89</v>
      </c>
      <c r="O17" s="41">
        <f>'[1]Passe 11'!O14</f>
        <v>91</v>
      </c>
      <c r="P17" s="41">
        <f>'[1]Passe 11'!P14</f>
        <v>92</v>
      </c>
      <c r="Q17" s="41">
        <f>'[1]Passe 11'!Q14</f>
        <v>90</v>
      </c>
      <c r="R17" s="41">
        <f>'[1]Passe 11'!R14</f>
        <v>89</v>
      </c>
      <c r="S17" s="42">
        <f>'[1]Passe 11'!S14</f>
        <v>89</v>
      </c>
      <c r="T17" s="39">
        <f>'[1]Passe 11'!T14</f>
        <v>1105</v>
      </c>
    </row>
    <row r="18" spans="3:20" ht="12.75">
      <c r="C18" s="53" t="str">
        <f>'[1]Passe 11'!C17</f>
        <v>BODIC</v>
      </c>
      <c r="D18" s="54" t="str">
        <f>'[1]Passe 11'!D17</f>
        <v>François</v>
      </c>
      <c r="E18" s="37" t="str">
        <f>'[1]Passe 11'!E17</f>
        <v>tireur du Loch</v>
      </c>
      <c r="F18" s="37" t="str">
        <f>'[1]Passe 11'!F17</f>
        <v>2739252 X</v>
      </c>
      <c r="G18" s="55" t="str">
        <f>'[1]Passe 11'!G17</f>
        <v>S1 (HC)</v>
      </c>
      <c r="H18" s="40">
        <f>'[1]Passe 11'!H17</f>
        <v>96</v>
      </c>
      <c r="I18" s="41">
        <f>'[1]Passe 11'!I17</f>
        <v>94</v>
      </c>
      <c r="J18" s="41">
        <f>'[1]Passe 11'!J17</f>
        <v>91</v>
      </c>
      <c r="K18" s="41">
        <f>'[1]Passe 11'!K17</f>
        <v>92</v>
      </c>
      <c r="L18" s="41">
        <f>'[1]Passe 11'!L17</f>
        <v>86</v>
      </c>
      <c r="M18" s="41">
        <f>'[1]Passe 11'!M17</f>
        <v>92</v>
      </c>
      <c r="N18" s="41">
        <f>'[1]Passe 11'!N17</f>
        <v>86</v>
      </c>
      <c r="O18" s="41">
        <f>'[1]Passe 11'!O17</f>
        <v>89</v>
      </c>
      <c r="P18" s="41">
        <f>'[1]Passe 11'!P17</f>
        <v>94</v>
      </c>
      <c r="Q18" s="41">
        <f>'[1]Passe 11'!Q17</f>
        <v>89</v>
      </c>
      <c r="R18" s="41">
        <f>'[1]Passe 11'!R17</f>
        <v>92</v>
      </c>
      <c r="S18" s="42">
        <f>'[1]Passe 11'!S17</f>
        <v>95</v>
      </c>
      <c r="T18" s="39">
        <f>'[1]Passe 11'!T17</f>
        <v>1096</v>
      </c>
    </row>
    <row r="19" spans="2:20" ht="12.75">
      <c r="B19" s="61" t="s">
        <v>43</v>
      </c>
      <c r="C19" s="53" t="str">
        <f>'[1]Passe 11'!C18</f>
        <v>PRUVOST</v>
      </c>
      <c r="D19" s="54" t="str">
        <f>'[1]Passe 11'!D18</f>
        <v>Gregory</v>
      </c>
      <c r="E19" s="37" t="str">
        <f>'[1]Passe 11'!E18</f>
        <v>AST Creil</v>
      </c>
      <c r="F19" s="37" t="str">
        <f>'[1]Passe 11'!F18</f>
        <v>2421488 B</v>
      </c>
      <c r="G19" s="55" t="str">
        <f>'[1]Passe 11'!G18</f>
        <v>S1</v>
      </c>
      <c r="H19" s="40">
        <f>'[1]Passe 11'!H18</f>
        <v>98</v>
      </c>
      <c r="I19" s="41">
        <f>'[1]Passe 11'!I18</f>
        <v>96</v>
      </c>
      <c r="J19" s="41">
        <f>'[1]Passe 11'!J18</f>
        <v>99</v>
      </c>
      <c r="K19" s="41">
        <f>'[1]Passe 11'!K18</f>
        <v>98</v>
      </c>
      <c r="L19" s="41">
        <f>'[1]Passe 11'!L18</f>
        <v>91</v>
      </c>
      <c r="M19" s="41">
        <f>'[1]Passe 11'!M18</f>
        <v>90</v>
      </c>
      <c r="N19" s="41">
        <f>'[1]Passe 11'!N18</f>
        <v>87</v>
      </c>
      <c r="O19" s="41">
        <f>'[1]Passe 11'!O18</f>
        <v>87</v>
      </c>
      <c r="P19" s="41">
        <f>'[1]Passe 11'!P18</f>
        <v>85</v>
      </c>
      <c r="Q19" s="41">
        <f>'[1]Passe 11'!Q18</f>
        <v>86</v>
      </c>
      <c r="R19" s="41">
        <f>'[1]Passe 11'!R18</f>
        <v>87</v>
      </c>
      <c r="S19" s="42">
        <f>'[1]Passe 11'!S18</f>
        <v>91</v>
      </c>
      <c r="T19" s="39">
        <f>'[1]Passe 11'!T18</f>
        <v>1095</v>
      </c>
    </row>
    <row r="20" spans="2:20" ht="12.75">
      <c r="B20" s="61" t="s">
        <v>44</v>
      </c>
      <c r="C20" s="53" t="str">
        <f>'[1]Passe 10'!C12</f>
        <v>LINGIER</v>
      </c>
      <c r="D20" s="54" t="str">
        <f>'[1]Passe 10'!D12</f>
        <v>François</v>
      </c>
      <c r="E20" s="37" t="str">
        <f>'[1]Passe 10'!E12</f>
        <v>St Just</v>
      </c>
      <c r="F20" s="37" t="str">
        <f>'[1]Passe 10'!F12</f>
        <v>2421495 J</v>
      </c>
      <c r="G20" s="55" t="str">
        <f>'[1]Passe 10'!G12</f>
        <v>S1</v>
      </c>
      <c r="H20" s="40">
        <f>'[1]Passe 10'!I12</f>
        <v>96</v>
      </c>
      <c r="I20" s="41">
        <f>'[1]Passe 10'!J12</f>
        <v>98</v>
      </c>
      <c r="J20" s="41">
        <f>'[1]Passe 10'!K12</f>
        <v>99</v>
      </c>
      <c r="K20" s="41">
        <f>'[1]Passe 10'!L12</f>
        <v>94</v>
      </c>
      <c r="L20" s="41">
        <f>'[1]Passe 10'!M12</f>
        <v>90</v>
      </c>
      <c r="M20" s="41">
        <f>'[1]Passe 10'!N12</f>
        <v>90</v>
      </c>
      <c r="N20" s="41">
        <f>'[1]Passe 10'!O12</f>
        <v>87</v>
      </c>
      <c r="O20" s="41">
        <f>'[1]Passe 10'!P12</f>
        <v>90</v>
      </c>
      <c r="P20" s="41">
        <f>'[1]Passe 10'!Q12</f>
        <v>86</v>
      </c>
      <c r="Q20" s="41">
        <f>'[1]Passe 10'!R12</f>
        <v>84</v>
      </c>
      <c r="R20" s="41">
        <f>'[1]Passe 10'!S12</f>
        <v>88</v>
      </c>
      <c r="S20" s="42">
        <f>'[1]Passe 10'!T12</f>
        <v>92</v>
      </c>
      <c r="T20" s="39">
        <f>'[1]Passe 10'!U12</f>
        <v>1094</v>
      </c>
    </row>
    <row r="21" spans="2:20" ht="12.75">
      <c r="B21" s="61" t="s">
        <v>45</v>
      </c>
      <c r="C21" s="53" t="str">
        <f>'[1]Passe 11'!C13</f>
        <v>GOBERVILLE </v>
      </c>
      <c r="D21" s="54" t="str">
        <f>'[1]Passe 11'!D13</f>
        <v>Michel</v>
      </c>
      <c r="E21" s="37" t="str">
        <f>'[1]Passe 11'!E13</f>
        <v>AST Creil</v>
      </c>
      <c r="F21" s="37" t="str">
        <f>'[1]Passe 11'!F13</f>
        <v>2242298 B</v>
      </c>
      <c r="G21" s="55" t="str">
        <f>'[1]Passe 11'!G13</f>
        <v>S1</v>
      </c>
      <c r="H21" s="40">
        <f>'[1]Passe 11'!H13</f>
        <v>99</v>
      </c>
      <c r="I21" s="41">
        <f>'[1]Passe 11'!I13</f>
        <v>99</v>
      </c>
      <c r="J21" s="41">
        <f>'[1]Passe 11'!J13</f>
        <v>97</v>
      </c>
      <c r="K21" s="41">
        <f>'[1]Passe 11'!K13</f>
        <v>97</v>
      </c>
      <c r="L21" s="41">
        <f>'[1]Passe 11'!L13</f>
        <v>80</v>
      </c>
      <c r="M21" s="41">
        <f>'[1]Passe 11'!M13</f>
        <v>84</v>
      </c>
      <c r="N21" s="41">
        <f>'[1]Passe 11'!N13</f>
        <v>86</v>
      </c>
      <c r="O21" s="41">
        <f>'[1]Passe 11'!O13</f>
        <v>82</v>
      </c>
      <c r="P21" s="41">
        <f>'[1]Passe 11'!P13</f>
        <v>88</v>
      </c>
      <c r="Q21" s="41">
        <f>'[1]Passe 11'!Q13</f>
        <v>93</v>
      </c>
      <c r="R21" s="41">
        <f>'[1]Passe 11'!R13</f>
        <v>93</v>
      </c>
      <c r="S21" s="42">
        <f>'[1]Passe 11'!S13</f>
        <v>95</v>
      </c>
      <c r="T21" s="39">
        <f>'[1]Passe 11'!T13</f>
        <v>1093</v>
      </c>
    </row>
    <row r="22" spans="2:20" ht="12.75">
      <c r="B22" s="61" t="s">
        <v>46</v>
      </c>
      <c r="C22" s="53" t="str">
        <f>'[1]Passe 11'!C12</f>
        <v>COPIN</v>
      </c>
      <c r="D22" s="54" t="str">
        <f>'[1]Passe 11'!D12</f>
        <v>Pierre</v>
      </c>
      <c r="E22" s="37" t="str">
        <f>'[1]Passe 11'!E12</f>
        <v>Beauvais</v>
      </c>
      <c r="F22" s="37" t="str">
        <f>'[1]Passe 11'!F12</f>
        <v>2580231 Y</v>
      </c>
      <c r="G22" s="55" t="str">
        <f>'[1]Passe 11'!G12</f>
        <v>S1</v>
      </c>
      <c r="H22" s="40">
        <f>'[1]Passe 11'!H12</f>
        <v>94</v>
      </c>
      <c r="I22" s="41">
        <f>'[1]Passe 11'!I12</f>
        <v>96</v>
      </c>
      <c r="J22" s="41">
        <f>'[1]Passe 11'!J12</f>
        <v>98</v>
      </c>
      <c r="K22" s="41">
        <f>'[1]Passe 11'!K12</f>
        <v>98</v>
      </c>
      <c r="L22" s="41">
        <f>'[1]Passe 11'!L12</f>
        <v>74</v>
      </c>
      <c r="M22" s="41">
        <f>'[1]Passe 11'!M12</f>
        <v>82</v>
      </c>
      <c r="N22" s="41">
        <f>'[1]Passe 11'!N12</f>
        <v>87</v>
      </c>
      <c r="O22" s="41">
        <f>'[1]Passe 11'!O12</f>
        <v>91</v>
      </c>
      <c r="P22" s="41">
        <f>'[1]Passe 11'!P12</f>
        <v>96</v>
      </c>
      <c r="Q22" s="41">
        <f>'[1]Passe 11'!Q12</f>
        <v>88</v>
      </c>
      <c r="R22" s="41">
        <f>'[1]Passe 11'!R12</f>
        <v>91</v>
      </c>
      <c r="S22" s="42">
        <f>'[1]Passe 11'!S12</f>
        <v>94</v>
      </c>
      <c r="T22" s="39">
        <f>'[1]Passe 11'!T12</f>
        <v>1089</v>
      </c>
    </row>
    <row r="23" spans="2:20" ht="13.5" thickBot="1">
      <c r="B23" s="61" t="s">
        <v>47</v>
      </c>
      <c r="C23" s="16" t="str">
        <f>'[1]Passe 3'!C12</f>
        <v>MERCHADIER</v>
      </c>
      <c r="D23" s="17" t="str">
        <f>'[1]Passe 3'!D12</f>
        <v>Loic</v>
      </c>
      <c r="E23" s="45" t="str">
        <f>'[1]Passe 3'!E12</f>
        <v>Gouvieux</v>
      </c>
      <c r="F23" s="45" t="str">
        <f>'[1]Passe 3'!F12</f>
        <v>3275259 N</v>
      </c>
      <c r="G23" s="19" t="str">
        <f>'[1]Passe 3'!G12</f>
        <v>S1</v>
      </c>
      <c r="H23" s="32">
        <f>'[1]Passe 3'!H12</f>
        <v>92</v>
      </c>
      <c r="I23" s="47">
        <f>'[1]Passe 3'!I12</f>
        <v>95</v>
      </c>
      <c r="J23" s="47">
        <f>'[1]Passe 3'!J12</f>
        <v>98</v>
      </c>
      <c r="K23" s="47">
        <f>'[1]Passe 3'!K12</f>
        <v>96</v>
      </c>
      <c r="L23" s="47">
        <f>'[1]Passe 3'!L12</f>
        <v>89</v>
      </c>
      <c r="M23" s="47">
        <f>'[1]Passe 3'!M12</f>
        <v>90</v>
      </c>
      <c r="N23" s="47">
        <f>'[1]Passe 3'!N12</f>
        <v>92</v>
      </c>
      <c r="O23" s="47">
        <f>'[1]Passe 3'!O12</f>
        <v>90</v>
      </c>
      <c r="P23" s="47">
        <f>'[1]Passe 3'!P12</f>
        <v>80</v>
      </c>
      <c r="Q23" s="47">
        <f>'[1]Passe 3'!Q12</f>
        <v>87</v>
      </c>
      <c r="R23" s="47">
        <f>'[1]Passe 3'!R12</f>
        <v>90</v>
      </c>
      <c r="S23" s="48">
        <f>'[1]Passe 3'!S12</f>
        <v>85</v>
      </c>
      <c r="T23" s="23">
        <f>'[1]Passe 3'!T12</f>
        <v>1084</v>
      </c>
    </row>
  </sheetData>
  <mergeCells count="23">
    <mergeCell ref="E4:G4"/>
    <mergeCell ref="E2:G2"/>
    <mergeCell ref="G8:G9"/>
    <mergeCell ref="T14:T15"/>
    <mergeCell ref="E6:G6"/>
    <mergeCell ref="H8:S8"/>
    <mergeCell ref="T8:T9"/>
    <mergeCell ref="H9:K9"/>
    <mergeCell ref="L9:O9"/>
    <mergeCell ref="C8:C9"/>
    <mergeCell ref="D8:D9"/>
    <mergeCell ref="E8:E9"/>
    <mergeCell ref="F8:F9"/>
    <mergeCell ref="P9:S9"/>
    <mergeCell ref="C14:C15"/>
    <mergeCell ref="D14:D15"/>
    <mergeCell ref="E14:E15"/>
    <mergeCell ref="F14:F15"/>
    <mergeCell ref="G14:G15"/>
    <mergeCell ref="H14:S14"/>
    <mergeCell ref="H15:K15"/>
    <mergeCell ref="L15:O15"/>
    <mergeCell ref="P15:S1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0"/>
  <sheetViews>
    <sheetView showGridLines="0" workbookViewId="0" topLeftCell="B16">
      <selection activeCell="A16" sqref="A1:A16384"/>
    </sheetView>
  </sheetViews>
  <sheetFormatPr defaultColWidth="11.421875" defaultRowHeight="12.75"/>
  <cols>
    <col min="1" max="1" width="6.00390625" style="0" hidden="1" customWidth="1"/>
    <col min="2" max="2" width="11.421875" style="3" customWidth="1"/>
    <col min="3" max="3" width="16.8515625" style="0" customWidth="1"/>
    <col min="4" max="4" width="15.00390625" style="0" customWidth="1"/>
    <col min="8" max="14" width="5.7109375" style="0" customWidth="1"/>
  </cols>
  <sheetData>
    <row r="1" spans="2:14" ht="13.5" thickBot="1">
      <c r="B1" s="61"/>
      <c r="C1" s="5"/>
      <c r="D1" s="5"/>
      <c r="G1" s="4"/>
      <c r="H1" s="3"/>
      <c r="I1" s="3"/>
      <c r="J1" s="3"/>
      <c r="K1" s="3"/>
      <c r="L1" s="3"/>
      <c r="M1" s="3"/>
      <c r="N1" s="4"/>
    </row>
    <row r="2" spans="2:14" ht="16.5" thickBot="1">
      <c r="B2" s="61"/>
      <c r="C2" s="1" t="s">
        <v>0</v>
      </c>
      <c r="D2" s="2"/>
      <c r="E2" s="112" t="s">
        <v>1</v>
      </c>
      <c r="F2" s="113"/>
      <c r="G2" s="114"/>
      <c r="H2" s="3"/>
      <c r="I2" s="3"/>
      <c r="J2" s="3"/>
      <c r="K2" s="3"/>
      <c r="L2" s="3"/>
      <c r="M2" s="3"/>
      <c r="N2" s="4"/>
    </row>
    <row r="3" spans="2:14" ht="13.5" thickBot="1">
      <c r="B3" s="61"/>
      <c r="C3" s="5"/>
      <c r="D3" s="5"/>
      <c r="G3" s="4"/>
      <c r="H3" s="3"/>
      <c r="I3" s="3"/>
      <c r="J3" s="3"/>
      <c r="K3" s="3"/>
      <c r="L3" s="3"/>
      <c r="M3" s="3"/>
      <c r="N3" s="4"/>
    </row>
    <row r="4" spans="3:14" ht="16.5" thickBot="1">
      <c r="C4" s="1" t="s">
        <v>2</v>
      </c>
      <c r="D4" s="2"/>
      <c r="E4" s="112" t="s">
        <v>3</v>
      </c>
      <c r="F4" s="113"/>
      <c r="G4" s="114"/>
      <c r="H4" s="3"/>
      <c r="I4" s="3"/>
      <c r="J4" s="3"/>
      <c r="K4" s="3"/>
      <c r="L4" s="3"/>
      <c r="M4" s="3"/>
      <c r="N4" s="3"/>
    </row>
    <row r="5" spans="2:14" ht="13.5" thickBot="1">
      <c r="B5" s="61"/>
      <c r="G5" s="4"/>
      <c r="H5" s="3"/>
      <c r="I5" s="3"/>
      <c r="J5" s="3"/>
      <c r="K5" s="3"/>
      <c r="L5" s="3"/>
      <c r="M5" s="3"/>
      <c r="N5" s="4"/>
    </row>
    <row r="6" spans="2:14" ht="16.5" thickBot="1">
      <c r="B6" s="61"/>
      <c r="C6" s="1" t="s">
        <v>4</v>
      </c>
      <c r="D6" s="2"/>
      <c r="E6" s="112" t="s">
        <v>161</v>
      </c>
      <c r="F6" s="113"/>
      <c r="G6" s="114"/>
      <c r="H6" s="3"/>
      <c r="I6" s="3"/>
      <c r="J6" s="3"/>
      <c r="K6" s="3"/>
      <c r="L6" s="3"/>
      <c r="M6" s="3"/>
      <c r="N6" s="4"/>
    </row>
    <row r="7" spans="2:14" ht="13.5" thickBot="1">
      <c r="B7" s="61"/>
      <c r="C7" s="5"/>
      <c r="D7" s="5"/>
      <c r="G7" s="4"/>
      <c r="H7" s="3"/>
      <c r="I7" s="3"/>
      <c r="J7" s="3"/>
      <c r="K7" s="3"/>
      <c r="L7" s="3"/>
      <c r="M7" s="3"/>
      <c r="N7" s="4"/>
    </row>
    <row r="8" spans="2:14" ht="12.75">
      <c r="B8" s="61"/>
      <c r="C8" s="105" t="s">
        <v>6</v>
      </c>
      <c r="D8" s="105" t="s">
        <v>7</v>
      </c>
      <c r="E8" s="105" t="s">
        <v>8</v>
      </c>
      <c r="F8" s="105" t="s">
        <v>9</v>
      </c>
      <c r="G8" s="105" t="s">
        <v>10</v>
      </c>
      <c r="H8" s="130" t="s">
        <v>11</v>
      </c>
      <c r="I8" s="131"/>
      <c r="J8" s="131"/>
      <c r="K8" s="131"/>
      <c r="L8" s="131"/>
      <c r="M8" s="132"/>
      <c r="N8" s="105" t="s">
        <v>12</v>
      </c>
    </row>
    <row r="9" spans="3:14" ht="13.5" thickBot="1">
      <c r="C9" s="106"/>
      <c r="D9" s="106"/>
      <c r="E9" s="106"/>
      <c r="F9" s="106"/>
      <c r="G9" s="106"/>
      <c r="H9" s="133"/>
      <c r="I9" s="134"/>
      <c r="J9" s="134"/>
      <c r="K9" s="134"/>
      <c r="L9" s="134"/>
      <c r="M9" s="135"/>
      <c r="N9" s="106"/>
    </row>
    <row r="10" spans="2:14" ht="12.75">
      <c r="B10" s="61" t="s">
        <v>41</v>
      </c>
      <c r="C10" s="8" t="s">
        <v>116</v>
      </c>
      <c r="D10" s="9" t="s">
        <v>117</v>
      </c>
      <c r="E10" s="10" t="s">
        <v>23</v>
      </c>
      <c r="F10" s="10" t="s">
        <v>118</v>
      </c>
      <c r="G10" s="11" t="s">
        <v>119</v>
      </c>
      <c r="H10" s="12">
        <v>89</v>
      </c>
      <c r="I10" s="13">
        <v>95</v>
      </c>
      <c r="J10" s="13">
        <v>96</v>
      </c>
      <c r="K10" s="13">
        <v>92</v>
      </c>
      <c r="L10" s="13">
        <v>94</v>
      </c>
      <c r="M10" s="14">
        <v>95</v>
      </c>
      <c r="N10" s="15">
        <v>561</v>
      </c>
    </row>
    <row r="11" spans="2:14" ht="13.5" thickBot="1">
      <c r="B11" s="61" t="s">
        <v>42</v>
      </c>
      <c r="C11" s="16" t="s">
        <v>120</v>
      </c>
      <c r="D11" s="17" t="s">
        <v>121</v>
      </c>
      <c r="E11" s="18" t="s">
        <v>23</v>
      </c>
      <c r="F11" s="18" t="s">
        <v>122</v>
      </c>
      <c r="G11" s="19" t="s">
        <v>119</v>
      </c>
      <c r="H11" s="20">
        <v>87</v>
      </c>
      <c r="I11" s="21">
        <v>88</v>
      </c>
      <c r="J11" s="21">
        <v>83</v>
      </c>
      <c r="K11" s="21">
        <v>82</v>
      </c>
      <c r="L11" s="21">
        <v>87</v>
      </c>
      <c r="M11" s="22">
        <v>83</v>
      </c>
      <c r="N11" s="23">
        <f>SUM(H11:M11)</f>
        <v>510</v>
      </c>
    </row>
    <row r="12" spans="2:14" ht="13.5" thickBot="1">
      <c r="B12" s="61"/>
      <c r="C12" s="5"/>
      <c r="D12" s="5"/>
      <c r="G12" s="4"/>
      <c r="H12" s="3"/>
      <c r="I12" s="3"/>
      <c r="J12" s="3"/>
      <c r="K12" s="3"/>
      <c r="L12" s="3"/>
      <c r="M12" s="3"/>
      <c r="N12" s="4"/>
    </row>
    <row r="13" spans="2:14" ht="12.75">
      <c r="B13" s="61"/>
      <c r="C13" s="105" t="s">
        <v>6</v>
      </c>
      <c r="D13" s="105" t="s">
        <v>7</v>
      </c>
      <c r="E13" s="105" t="s">
        <v>8</v>
      </c>
      <c r="F13" s="105" t="s">
        <v>9</v>
      </c>
      <c r="G13" s="105" t="s">
        <v>10</v>
      </c>
      <c r="H13" s="130" t="s">
        <v>11</v>
      </c>
      <c r="I13" s="131"/>
      <c r="J13" s="131"/>
      <c r="K13" s="131"/>
      <c r="L13" s="131"/>
      <c r="M13" s="132"/>
      <c r="N13" s="105" t="s">
        <v>12</v>
      </c>
    </row>
    <row r="14" spans="2:14" ht="13.5" thickBot="1">
      <c r="B14" s="61"/>
      <c r="C14" s="106"/>
      <c r="D14" s="106"/>
      <c r="E14" s="106"/>
      <c r="F14" s="106"/>
      <c r="G14" s="106"/>
      <c r="H14" s="133"/>
      <c r="I14" s="134"/>
      <c r="J14" s="134"/>
      <c r="K14" s="134"/>
      <c r="L14" s="134"/>
      <c r="M14" s="135"/>
      <c r="N14" s="106"/>
    </row>
    <row r="15" spans="2:14" ht="13.5" thickBot="1">
      <c r="B15" s="61" t="s">
        <v>41</v>
      </c>
      <c r="C15" s="24" t="s">
        <v>112</v>
      </c>
      <c r="D15" s="25" t="s">
        <v>113</v>
      </c>
      <c r="E15" s="26" t="s">
        <v>18</v>
      </c>
      <c r="F15" s="26" t="s">
        <v>114</v>
      </c>
      <c r="G15" s="27" t="s">
        <v>115</v>
      </c>
      <c r="H15" s="28">
        <v>89</v>
      </c>
      <c r="I15" s="29">
        <v>92</v>
      </c>
      <c r="J15" s="29">
        <v>84</v>
      </c>
      <c r="K15" s="29">
        <v>89</v>
      </c>
      <c r="L15" s="29">
        <v>87</v>
      </c>
      <c r="M15" s="30">
        <v>87</v>
      </c>
      <c r="N15" s="31">
        <v>528</v>
      </c>
    </row>
    <row r="16" spans="2:14" ht="13.5" thickBot="1">
      <c r="B16" s="61"/>
      <c r="C16" s="5"/>
      <c r="D16" s="5"/>
      <c r="G16" s="4"/>
      <c r="H16" s="3"/>
      <c r="I16" s="3"/>
      <c r="J16" s="3"/>
      <c r="K16" s="3"/>
      <c r="L16" s="3"/>
      <c r="M16" s="3"/>
      <c r="N16" s="4"/>
    </row>
    <row r="17" spans="3:14" ht="12.75">
      <c r="C17" s="105" t="s">
        <v>6</v>
      </c>
      <c r="D17" s="105" t="s">
        <v>7</v>
      </c>
      <c r="E17" s="105" t="s">
        <v>8</v>
      </c>
      <c r="F17" s="105" t="s">
        <v>9</v>
      </c>
      <c r="G17" s="105" t="s">
        <v>10</v>
      </c>
      <c r="H17" s="130" t="s">
        <v>11</v>
      </c>
      <c r="I17" s="131"/>
      <c r="J17" s="131"/>
      <c r="K17" s="131"/>
      <c r="L17" s="131"/>
      <c r="M17" s="132"/>
      <c r="N17" s="105" t="s">
        <v>12</v>
      </c>
    </row>
    <row r="18" spans="3:14" ht="13.5" thickBot="1">
      <c r="C18" s="106"/>
      <c r="D18" s="106"/>
      <c r="E18" s="106"/>
      <c r="F18" s="106"/>
      <c r="G18" s="106"/>
      <c r="H18" s="133"/>
      <c r="I18" s="134"/>
      <c r="J18" s="134"/>
      <c r="K18" s="134"/>
      <c r="L18" s="134"/>
      <c r="M18" s="135"/>
      <c r="N18" s="106"/>
    </row>
    <row r="19" spans="2:14" ht="12.75">
      <c r="B19" s="61" t="s">
        <v>41</v>
      </c>
      <c r="C19" s="8" t="s">
        <v>21</v>
      </c>
      <c r="D19" s="9" t="s">
        <v>22</v>
      </c>
      <c r="E19" s="10" t="s">
        <v>23</v>
      </c>
      <c r="F19" s="10" t="s">
        <v>24</v>
      </c>
      <c r="G19" s="11" t="s">
        <v>20</v>
      </c>
      <c r="H19" s="12">
        <v>97</v>
      </c>
      <c r="I19" s="13">
        <v>99</v>
      </c>
      <c r="J19" s="13">
        <v>98</v>
      </c>
      <c r="K19" s="13">
        <v>97</v>
      </c>
      <c r="L19" s="13">
        <v>100</v>
      </c>
      <c r="M19" s="14">
        <v>98</v>
      </c>
      <c r="N19" s="15">
        <v>589</v>
      </c>
    </row>
    <row r="20" spans="2:14" ht="13.5" thickBot="1">
      <c r="B20" s="61" t="s">
        <v>42</v>
      </c>
      <c r="C20" s="16" t="s">
        <v>16</v>
      </c>
      <c r="D20" s="17" t="s">
        <v>17</v>
      </c>
      <c r="E20" s="18" t="s">
        <v>18</v>
      </c>
      <c r="F20" s="18" t="s">
        <v>19</v>
      </c>
      <c r="G20" s="19" t="s">
        <v>20</v>
      </c>
      <c r="H20" s="20">
        <v>95</v>
      </c>
      <c r="I20" s="21">
        <v>98</v>
      </c>
      <c r="J20" s="21">
        <v>99</v>
      </c>
      <c r="K20" s="21">
        <v>97</v>
      </c>
      <c r="L20" s="21">
        <v>99</v>
      </c>
      <c r="M20" s="22">
        <v>97</v>
      </c>
      <c r="N20" s="23">
        <v>585</v>
      </c>
    </row>
    <row r="21" spans="2:14" ht="13.5" thickBot="1">
      <c r="B21" s="61"/>
      <c r="C21" s="5"/>
      <c r="D21" s="5"/>
      <c r="G21" s="4"/>
      <c r="H21" s="3"/>
      <c r="I21" s="3"/>
      <c r="J21" s="3"/>
      <c r="K21" s="3"/>
      <c r="L21" s="3"/>
      <c r="M21" s="3"/>
      <c r="N21" s="4"/>
    </row>
    <row r="22" spans="2:14" ht="12.75">
      <c r="B22" s="61"/>
      <c r="C22" s="105" t="s">
        <v>6</v>
      </c>
      <c r="D22" s="105" t="s">
        <v>7</v>
      </c>
      <c r="E22" s="105" t="s">
        <v>8</v>
      </c>
      <c r="F22" s="105" t="s">
        <v>9</v>
      </c>
      <c r="G22" s="105" t="s">
        <v>10</v>
      </c>
      <c r="H22" s="130" t="s">
        <v>11</v>
      </c>
      <c r="I22" s="131"/>
      <c r="J22" s="131"/>
      <c r="K22" s="131"/>
      <c r="L22" s="131"/>
      <c r="M22" s="132"/>
      <c r="N22" s="105" t="s">
        <v>12</v>
      </c>
    </row>
    <row r="23" spans="2:14" ht="12.75">
      <c r="B23" s="61"/>
      <c r="C23" s="106"/>
      <c r="D23" s="106"/>
      <c r="E23" s="106"/>
      <c r="F23" s="106"/>
      <c r="G23" s="106"/>
      <c r="H23" s="133"/>
      <c r="I23" s="134"/>
      <c r="J23" s="134"/>
      <c r="K23" s="134"/>
      <c r="L23" s="134"/>
      <c r="M23" s="135"/>
      <c r="N23" s="106"/>
    </row>
    <row r="24" spans="2:14" ht="12.75">
      <c r="B24" s="61" t="s">
        <v>41</v>
      </c>
      <c r="C24" s="53" t="s">
        <v>190</v>
      </c>
      <c r="D24" s="54" t="s">
        <v>30</v>
      </c>
      <c r="E24" s="56" t="s">
        <v>31</v>
      </c>
      <c r="F24" s="56" t="s">
        <v>32</v>
      </c>
      <c r="G24" s="55" t="s">
        <v>29</v>
      </c>
      <c r="H24" s="59">
        <v>94</v>
      </c>
      <c r="I24" s="57">
        <v>94</v>
      </c>
      <c r="J24" s="57">
        <v>95</v>
      </c>
      <c r="K24" s="57">
        <v>96</v>
      </c>
      <c r="L24" s="57">
        <v>93</v>
      </c>
      <c r="M24" s="60">
        <v>96</v>
      </c>
      <c r="N24" s="39">
        <v>568</v>
      </c>
    </row>
    <row r="25" spans="2:14" ht="12.75">
      <c r="B25" s="61" t="s">
        <v>42</v>
      </c>
      <c r="C25" s="53" t="s">
        <v>120</v>
      </c>
      <c r="D25" s="54" t="s">
        <v>150</v>
      </c>
      <c r="E25" s="56" t="s">
        <v>23</v>
      </c>
      <c r="F25" s="56" t="s">
        <v>151</v>
      </c>
      <c r="G25" s="55" t="s">
        <v>29</v>
      </c>
      <c r="H25" s="59">
        <v>94</v>
      </c>
      <c r="I25" s="57">
        <v>92</v>
      </c>
      <c r="J25" s="57">
        <v>95</v>
      </c>
      <c r="K25" s="57">
        <v>93</v>
      </c>
      <c r="L25" s="57">
        <v>92</v>
      </c>
      <c r="M25" s="60">
        <v>96</v>
      </c>
      <c r="N25" s="39">
        <v>562</v>
      </c>
    </row>
    <row r="26" spans="2:14" ht="12.75">
      <c r="B26" s="61" t="s">
        <v>43</v>
      </c>
      <c r="C26" s="53" t="s">
        <v>152</v>
      </c>
      <c r="D26" s="54" t="s">
        <v>153</v>
      </c>
      <c r="E26" s="56" t="s">
        <v>100</v>
      </c>
      <c r="F26" s="56" t="s">
        <v>154</v>
      </c>
      <c r="G26" s="55" t="s">
        <v>29</v>
      </c>
      <c r="H26" s="59">
        <v>95</v>
      </c>
      <c r="I26" s="57">
        <v>94</v>
      </c>
      <c r="J26" s="57">
        <v>92</v>
      </c>
      <c r="K26" s="57">
        <v>93</v>
      </c>
      <c r="L26" s="57">
        <v>96</v>
      </c>
      <c r="M26" s="60">
        <v>92</v>
      </c>
      <c r="N26" s="39">
        <v>562</v>
      </c>
    </row>
    <row r="27" spans="2:14" ht="12.75">
      <c r="B27" s="61" t="s">
        <v>44</v>
      </c>
      <c r="C27" s="53" t="s">
        <v>25</v>
      </c>
      <c r="D27" s="54" t="s">
        <v>26</v>
      </c>
      <c r="E27" s="56" t="s">
        <v>155</v>
      </c>
      <c r="F27" s="56" t="s">
        <v>28</v>
      </c>
      <c r="G27" s="55" t="s">
        <v>29</v>
      </c>
      <c r="H27" s="59">
        <v>95</v>
      </c>
      <c r="I27" s="57">
        <v>97</v>
      </c>
      <c r="J27" s="57">
        <v>94</v>
      </c>
      <c r="K27" s="57">
        <v>91</v>
      </c>
      <c r="L27" s="57">
        <v>90</v>
      </c>
      <c r="M27" s="60">
        <v>92</v>
      </c>
      <c r="N27" s="39">
        <v>559</v>
      </c>
    </row>
    <row r="28" spans="2:14" ht="13.5" thickBot="1">
      <c r="B28" s="61" t="s">
        <v>45</v>
      </c>
      <c r="C28" s="16" t="s">
        <v>156</v>
      </c>
      <c r="D28" s="17" t="s">
        <v>157</v>
      </c>
      <c r="E28" s="18" t="s">
        <v>18</v>
      </c>
      <c r="F28" s="18" t="s">
        <v>158</v>
      </c>
      <c r="G28" s="19" t="s">
        <v>29</v>
      </c>
      <c r="H28" s="20">
        <v>84</v>
      </c>
      <c r="I28" s="21">
        <v>90</v>
      </c>
      <c r="J28" s="21">
        <v>89</v>
      </c>
      <c r="K28" s="21">
        <v>90</v>
      </c>
      <c r="L28" s="21">
        <v>87</v>
      </c>
      <c r="M28" s="22">
        <v>67</v>
      </c>
      <c r="N28" s="23">
        <v>507</v>
      </c>
    </row>
    <row r="29" spans="2:14" ht="13.5" thickBot="1">
      <c r="B29" s="61"/>
      <c r="C29" s="5"/>
      <c r="D29" s="5"/>
      <c r="G29" s="4"/>
      <c r="H29" s="3"/>
      <c r="I29" s="3"/>
      <c r="J29" s="3"/>
      <c r="K29" s="3"/>
      <c r="L29" s="3"/>
      <c r="M29" s="3"/>
      <c r="N29" s="4"/>
    </row>
    <row r="30" spans="2:14" ht="12.75">
      <c r="B30" s="61"/>
      <c r="C30" s="105" t="s">
        <v>6</v>
      </c>
      <c r="D30" s="105" t="s">
        <v>7</v>
      </c>
      <c r="E30" s="105" t="s">
        <v>8</v>
      </c>
      <c r="F30" s="105" t="s">
        <v>9</v>
      </c>
      <c r="G30" s="105" t="s">
        <v>10</v>
      </c>
      <c r="H30" s="130" t="s">
        <v>11</v>
      </c>
      <c r="I30" s="131"/>
      <c r="J30" s="131"/>
      <c r="K30" s="131"/>
      <c r="L30" s="131"/>
      <c r="M30" s="132"/>
      <c r="N30" s="105" t="s">
        <v>12</v>
      </c>
    </row>
    <row r="31" spans="2:14" ht="12.75">
      <c r="B31" s="61"/>
      <c r="C31" s="106"/>
      <c r="D31" s="106"/>
      <c r="E31" s="106"/>
      <c r="F31" s="106"/>
      <c r="G31" s="106"/>
      <c r="H31" s="133"/>
      <c r="I31" s="134"/>
      <c r="J31" s="134"/>
      <c r="K31" s="134"/>
      <c r="L31" s="134"/>
      <c r="M31" s="135"/>
      <c r="N31" s="106"/>
    </row>
    <row r="32" spans="2:14" ht="12.75">
      <c r="B32" s="61" t="s">
        <v>41</v>
      </c>
      <c r="C32" s="53" t="s">
        <v>97</v>
      </c>
      <c r="D32" s="54" t="s">
        <v>33</v>
      </c>
      <c r="E32" s="56" t="s">
        <v>23</v>
      </c>
      <c r="F32" s="56" t="s">
        <v>34</v>
      </c>
      <c r="G32" s="55" t="s">
        <v>35</v>
      </c>
      <c r="H32" s="59">
        <v>98</v>
      </c>
      <c r="I32" s="57">
        <v>98</v>
      </c>
      <c r="J32" s="57">
        <v>98</v>
      </c>
      <c r="K32" s="57">
        <v>98</v>
      </c>
      <c r="L32" s="57">
        <v>99</v>
      </c>
      <c r="M32" s="60">
        <v>99</v>
      </c>
      <c r="N32" s="39">
        <v>590</v>
      </c>
    </row>
    <row r="33" spans="2:14" ht="13.5" thickBot="1">
      <c r="B33" s="61" t="s">
        <v>42</v>
      </c>
      <c r="C33" s="16" t="s">
        <v>132</v>
      </c>
      <c r="D33" s="17" t="s">
        <v>133</v>
      </c>
      <c r="E33" s="18" t="s">
        <v>64</v>
      </c>
      <c r="F33" s="18">
        <v>3328107</v>
      </c>
      <c r="G33" s="19" t="s">
        <v>35</v>
      </c>
      <c r="H33" s="20">
        <v>93</v>
      </c>
      <c r="I33" s="21">
        <v>94</v>
      </c>
      <c r="J33" s="21">
        <v>97</v>
      </c>
      <c r="K33" s="21">
        <v>97</v>
      </c>
      <c r="L33" s="21">
        <v>92</v>
      </c>
      <c r="M33" s="22">
        <v>95</v>
      </c>
      <c r="N33" s="23">
        <v>568</v>
      </c>
    </row>
    <row r="34" spans="2:14" ht="13.5" thickBot="1">
      <c r="B34" s="61"/>
      <c r="C34" s="5"/>
      <c r="D34" s="5"/>
      <c r="G34" s="4"/>
      <c r="H34" s="3"/>
      <c r="I34" s="3"/>
      <c r="J34" s="3"/>
      <c r="K34" s="3"/>
      <c r="L34" s="3"/>
      <c r="M34" s="3"/>
      <c r="N34" s="4"/>
    </row>
    <row r="35" spans="2:14" ht="12.75">
      <c r="B35" s="61"/>
      <c r="C35" s="105" t="s">
        <v>6</v>
      </c>
      <c r="D35" s="105" t="s">
        <v>7</v>
      </c>
      <c r="E35" s="105" t="s">
        <v>8</v>
      </c>
      <c r="F35" s="105" t="s">
        <v>9</v>
      </c>
      <c r="G35" s="105" t="s">
        <v>10</v>
      </c>
      <c r="H35" s="130" t="s">
        <v>11</v>
      </c>
      <c r="I35" s="131"/>
      <c r="J35" s="131"/>
      <c r="K35" s="131"/>
      <c r="L35" s="131"/>
      <c r="M35" s="132"/>
      <c r="N35" s="105" t="s">
        <v>12</v>
      </c>
    </row>
    <row r="36" spans="2:14" ht="13.5" thickBot="1">
      <c r="B36" s="61"/>
      <c r="C36" s="106"/>
      <c r="D36" s="106"/>
      <c r="E36" s="106"/>
      <c r="F36" s="106"/>
      <c r="G36" s="106"/>
      <c r="H36" s="133"/>
      <c r="I36" s="134"/>
      <c r="J36" s="134"/>
      <c r="K36" s="134"/>
      <c r="L36" s="134"/>
      <c r="M36" s="135"/>
      <c r="N36" s="106"/>
    </row>
    <row r="37" spans="2:14" ht="12.75">
      <c r="B37" s="61" t="s">
        <v>41</v>
      </c>
      <c r="C37" s="8" t="s">
        <v>116</v>
      </c>
      <c r="D37" s="9" t="s">
        <v>123</v>
      </c>
      <c r="E37" s="10" t="s">
        <v>23</v>
      </c>
      <c r="F37" s="10" t="s">
        <v>124</v>
      </c>
      <c r="G37" s="11" t="s">
        <v>125</v>
      </c>
      <c r="H37" s="12">
        <v>98</v>
      </c>
      <c r="I37" s="13">
        <v>99</v>
      </c>
      <c r="J37" s="13">
        <v>98</v>
      </c>
      <c r="K37" s="13">
        <v>96</v>
      </c>
      <c r="L37" s="13">
        <v>99</v>
      </c>
      <c r="M37" s="14">
        <v>97</v>
      </c>
      <c r="N37" s="15">
        <v>587</v>
      </c>
    </row>
    <row r="38" spans="2:14" ht="12.75">
      <c r="B38" s="61" t="s">
        <v>42</v>
      </c>
      <c r="C38" s="53" t="s">
        <v>126</v>
      </c>
      <c r="D38" s="54" t="s">
        <v>127</v>
      </c>
      <c r="E38" s="56" t="s">
        <v>23</v>
      </c>
      <c r="F38" s="56" t="s">
        <v>128</v>
      </c>
      <c r="G38" s="55" t="s">
        <v>125</v>
      </c>
      <c r="H38" s="59">
        <v>96</v>
      </c>
      <c r="I38" s="57">
        <v>96</v>
      </c>
      <c r="J38" s="57">
        <v>94</v>
      </c>
      <c r="K38" s="57">
        <v>90</v>
      </c>
      <c r="L38" s="57">
        <v>96</v>
      </c>
      <c r="M38" s="60">
        <v>97</v>
      </c>
      <c r="N38" s="39">
        <v>569</v>
      </c>
    </row>
    <row r="39" spans="2:14" ht="12.75">
      <c r="B39" s="61" t="s">
        <v>43</v>
      </c>
      <c r="C39" s="53" t="s">
        <v>129</v>
      </c>
      <c r="D39" s="54" t="s">
        <v>130</v>
      </c>
      <c r="E39" s="56" t="s">
        <v>64</v>
      </c>
      <c r="F39" s="56" t="s">
        <v>131</v>
      </c>
      <c r="G39" s="55" t="s">
        <v>125</v>
      </c>
      <c r="H39" s="59">
        <v>95</v>
      </c>
      <c r="I39" s="57">
        <v>84</v>
      </c>
      <c r="J39" s="57">
        <v>89</v>
      </c>
      <c r="K39" s="57">
        <v>90</v>
      </c>
      <c r="L39" s="57">
        <v>87</v>
      </c>
      <c r="M39" s="60">
        <v>92</v>
      </c>
      <c r="N39" s="39">
        <v>537</v>
      </c>
    </row>
    <row r="40" spans="2:14" ht="13.5" thickBot="1">
      <c r="B40" s="61"/>
      <c r="C40" s="5"/>
      <c r="D40" s="5"/>
      <c r="G40" s="4"/>
      <c r="H40" s="3"/>
      <c r="I40" s="3"/>
      <c r="J40" s="3"/>
      <c r="K40" s="3"/>
      <c r="L40" s="3"/>
      <c r="M40" s="3"/>
      <c r="N40" s="4"/>
    </row>
    <row r="41" spans="3:14" ht="12.75">
      <c r="C41" s="105" t="s">
        <v>6</v>
      </c>
      <c r="D41" s="105" t="s">
        <v>7</v>
      </c>
      <c r="E41" s="105" t="s">
        <v>8</v>
      </c>
      <c r="F41" s="105" t="s">
        <v>9</v>
      </c>
      <c r="G41" s="105" t="s">
        <v>10</v>
      </c>
      <c r="H41" s="130" t="s">
        <v>11</v>
      </c>
      <c r="I41" s="131"/>
      <c r="J41" s="131"/>
      <c r="K41" s="131"/>
      <c r="L41" s="131"/>
      <c r="M41" s="132"/>
      <c r="N41" s="105" t="s">
        <v>12</v>
      </c>
    </row>
    <row r="42" spans="3:14" ht="13.5" thickBot="1">
      <c r="C42" s="106"/>
      <c r="D42" s="106"/>
      <c r="E42" s="106"/>
      <c r="F42" s="106"/>
      <c r="G42" s="106"/>
      <c r="H42" s="133"/>
      <c r="I42" s="134"/>
      <c r="J42" s="134"/>
      <c r="K42" s="134"/>
      <c r="L42" s="134"/>
      <c r="M42" s="135"/>
      <c r="N42" s="106"/>
    </row>
    <row r="43" spans="2:14" ht="12.75">
      <c r="B43" s="61" t="s">
        <v>41</v>
      </c>
      <c r="C43" s="8" t="s">
        <v>138</v>
      </c>
      <c r="D43" s="9" t="s">
        <v>139</v>
      </c>
      <c r="E43" s="10" t="s">
        <v>23</v>
      </c>
      <c r="F43" s="10" t="s">
        <v>140</v>
      </c>
      <c r="G43" s="11" t="s">
        <v>39</v>
      </c>
      <c r="H43" s="12">
        <v>95</v>
      </c>
      <c r="I43" s="13">
        <v>96</v>
      </c>
      <c r="J43" s="13">
        <v>95</v>
      </c>
      <c r="K43" s="13">
        <v>95</v>
      </c>
      <c r="L43" s="13">
        <v>91</v>
      </c>
      <c r="M43" s="14">
        <v>97</v>
      </c>
      <c r="N43" s="15">
        <v>569</v>
      </c>
    </row>
    <row r="44" spans="2:14" ht="12.75">
      <c r="B44" s="61" t="s">
        <v>42</v>
      </c>
      <c r="C44" s="53" t="s">
        <v>36</v>
      </c>
      <c r="D44" s="54" t="s">
        <v>37</v>
      </c>
      <c r="E44" s="56" t="s">
        <v>18</v>
      </c>
      <c r="F44" s="56" t="s">
        <v>141</v>
      </c>
      <c r="G44" s="55" t="s">
        <v>39</v>
      </c>
      <c r="H44" s="59">
        <v>92</v>
      </c>
      <c r="I44" s="57">
        <v>93</v>
      </c>
      <c r="J44" s="57">
        <v>94</v>
      </c>
      <c r="K44" s="57">
        <v>94</v>
      </c>
      <c r="L44" s="57">
        <v>96</v>
      </c>
      <c r="M44" s="60">
        <v>99</v>
      </c>
      <c r="N44" s="39">
        <v>568</v>
      </c>
    </row>
    <row r="45" spans="2:14" ht="12.75">
      <c r="B45" s="61" t="s">
        <v>43</v>
      </c>
      <c r="C45" s="53" t="s">
        <v>21</v>
      </c>
      <c r="D45" s="54" t="s">
        <v>142</v>
      </c>
      <c r="E45" s="56" t="s">
        <v>23</v>
      </c>
      <c r="F45" s="56" t="s">
        <v>143</v>
      </c>
      <c r="G45" s="55" t="s">
        <v>39</v>
      </c>
      <c r="H45" s="59">
        <v>97</v>
      </c>
      <c r="I45" s="57">
        <v>91</v>
      </c>
      <c r="J45" s="57">
        <v>95</v>
      </c>
      <c r="K45" s="57">
        <v>93</v>
      </c>
      <c r="L45" s="57">
        <v>92</v>
      </c>
      <c r="M45" s="60">
        <v>98</v>
      </c>
      <c r="N45" s="39">
        <v>566</v>
      </c>
    </row>
    <row r="46" spans="2:14" ht="12.75">
      <c r="B46" s="61" t="s">
        <v>44</v>
      </c>
      <c r="C46" s="53" t="s">
        <v>144</v>
      </c>
      <c r="D46" s="54" t="s">
        <v>145</v>
      </c>
      <c r="E46" s="56" t="s">
        <v>78</v>
      </c>
      <c r="F46" s="56" t="s">
        <v>146</v>
      </c>
      <c r="G46" s="55" t="s">
        <v>39</v>
      </c>
      <c r="H46" s="59">
        <v>95</v>
      </c>
      <c r="I46" s="57">
        <v>94</v>
      </c>
      <c r="J46" s="57">
        <v>95</v>
      </c>
      <c r="K46" s="57">
        <v>91</v>
      </c>
      <c r="L46" s="57">
        <v>93</v>
      </c>
      <c r="M46" s="60">
        <v>97</v>
      </c>
      <c r="N46" s="39">
        <v>565</v>
      </c>
    </row>
    <row r="47" spans="2:14" ht="13.5" thickBot="1">
      <c r="B47" s="61" t="s">
        <v>45</v>
      </c>
      <c r="C47" s="16" t="s">
        <v>147</v>
      </c>
      <c r="D47" s="17" t="s">
        <v>148</v>
      </c>
      <c r="E47" s="18" t="s">
        <v>23</v>
      </c>
      <c r="F47" s="18" t="s">
        <v>149</v>
      </c>
      <c r="G47" s="19" t="s">
        <v>39</v>
      </c>
      <c r="H47" s="20">
        <v>83</v>
      </c>
      <c r="I47" s="21">
        <v>94</v>
      </c>
      <c r="J47" s="21">
        <v>92</v>
      </c>
      <c r="K47" s="21">
        <v>94</v>
      </c>
      <c r="L47" s="21">
        <v>88</v>
      </c>
      <c r="M47" s="22">
        <v>96</v>
      </c>
      <c r="N47" s="23">
        <v>547</v>
      </c>
    </row>
    <row r="48" spans="2:14" ht="13.5" thickBot="1">
      <c r="B48" s="61"/>
      <c r="C48" s="5"/>
      <c r="D48" s="5"/>
      <c r="G48" s="4"/>
      <c r="H48" s="3"/>
      <c r="I48" s="3"/>
      <c r="J48" s="3"/>
      <c r="K48" s="3"/>
      <c r="L48" s="3"/>
      <c r="M48" s="3"/>
      <c r="N48" s="4"/>
    </row>
    <row r="49" spans="2:14" ht="12.75">
      <c r="B49" s="61"/>
      <c r="C49" s="105" t="s">
        <v>6</v>
      </c>
      <c r="D49" s="105" t="s">
        <v>7</v>
      </c>
      <c r="E49" s="105" t="s">
        <v>8</v>
      </c>
      <c r="F49" s="105" t="s">
        <v>9</v>
      </c>
      <c r="G49" s="105" t="s">
        <v>10</v>
      </c>
      <c r="H49" s="130" t="s">
        <v>11</v>
      </c>
      <c r="I49" s="131"/>
      <c r="J49" s="131"/>
      <c r="K49" s="131"/>
      <c r="L49" s="131"/>
      <c r="M49" s="132"/>
      <c r="N49" s="105" t="s">
        <v>12</v>
      </c>
    </row>
    <row r="50" spans="2:14" ht="13.5" thickBot="1">
      <c r="B50" s="61"/>
      <c r="C50" s="106"/>
      <c r="D50" s="106"/>
      <c r="E50" s="106"/>
      <c r="F50" s="106"/>
      <c r="G50" s="106"/>
      <c r="H50" s="133"/>
      <c r="I50" s="134"/>
      <c r="J50" s="134"/>
      <c r="K50" s="134"/>
      <c r="L50" s="134"/>
      <c r="M50" s="135"/>
      <c r="N50" s="106"/>
    </row>
    <row r="51" spans="2:14" ht="13.5" thickBot="1">
      <c r="B51" s="61" t="s">
        <v>41</v>
      </c>
      <c r="C51" s="24" t="s">
        <v>134</v>
      </c>
      <c r="D51" s="25" t="s">
        <v>135</v>
      </c>
      <c r="E51" s="26" t="s">
        <v>78</v>
      </c>
      <c r="F51" s="26" t="s">
        <v>136</v>
      </c>
      <c r="G51" s="27" t="s">
        <v>137</v>
      </c>
      <c r="H51" s="28">
        <v>92</v>
      </c>
      <c r="I51" s="29">
        <v>93</v>
      </c>
      <c r="J51" s="29">
        <v>91</v>
      </c>
      <c r="K51" s="29">
        <v>93</v>
      </c>
      <c r="L51" s="29">
        <v>90</v>
      </c>
      <c r="M51" s="30">
        <v>92</v>
      </c>
      <c r="N51" s="31">
        <v>551</v>
      </c>
    </row>
    <row r="52" spans="2:14" ht="13.5" thickBot="1">
      <c r="B52" s="61"/>
      <c r="C52" s="5"/>
      <c r="D52" s="5"/>
      <c r="G52" s="4"/>
      <c r="H52" s="3"/>
      <c r="I52" s="3"/>
      <c r="J52" s="3"/>
      <c r="K52" s="3"/>
      <c r="L52" s="3"/>
      <c r="M52" s="3"/>
      <c r="N52" s="4"/>
    </row>
    <row r="53" spans="2:14" ht="12.75">
      <c r="B53" s="61"/>
      <c r="C53" s="6" t="s">
        <v>6</v>
      </c>
      <c r="D53" s="6" t="s">
        <v>7</v>
      </c>
      <c r="E53" s="6" t="s">
        <v>8</v>
      </c>
      <c r="F53" s="6" t="s">
        <v>9</v>
      </c>
      <c r="G53" s="6" t="s">
        <v>10</v>
      </c>
      <c r="H53" s="130" t="s">
        <v>11</v>
      </c>
      <c r="I53" s="131"/>
      <c r="J53" s="131"/>
      <c r="K53" s="131"/>
      <c r="L53" s="131"/>
      <c r="M53" s="132"/>
      <c r="N53" s="6" t="s">
        <v>12</v>
      </c>
    </row>
    <row r="54" spans="2:14" ht="13.5" thickBot="1">
      <c r="B54" s="61"/>
      <c r="C54" s="7"/>
      <c r="D54" s="7"/>
      <c r="E54" s="7"/>
      <c r="F54" s="7"/>
      <c r="G54" s="7"/>
      <c r="H54" s="133"/>
      <c r="I54" s="134"/>
      <c r="J54" s="134"/>
      <c r="K54" s="134"/>
      <c r="L54" s="134"/>
      <c r="M54" s="135"/>
      <c r="N54" s="7"/>
    </row>
    <row r="55" spans="2:14" ht="12.75">
      <c r="B55" s="61" t="s">
        <v>41</v>
      </c>
      <c r="C55" s="8" t="s">
        <v>86</v>
      </c>
      <c r="D55" s="9" t="s">
        <v>87</v>
      </c>
      <c r="E55" s="10" t="s">
        <v>23</v>
      </c>
      <c r="F55" s="10" t="s">
        <v>88</v>
      </c>
      <c r="G55" s="11" t="s">
        <v>89</v>
      </c>
      <c r="H55" s="12">
        <v>99</v>
      </c>
      <c r="I55" s="13">
        <v>98</v>
      </c>
      <c r="J55" s="13">
        <v>96</v>
      </c>
      <c r="K55" s="13">
        <v>98</v>
      </c>
      <c r="L55" s="13">
        <v>97</v>
      </c>
      <c r="M55" s="14">
        <v>97</v>
      </c>
      <c r="N55" s="15">
        <v>585</v>
      </c>
    </row>
    <row r="56" spans="2:14" ht="12.75">
      <c r="B56" s="61" t="s">
        <v>42</v>
      </c>
      <c r="C56" s="53" t="s">
        <v>76</v>
      </c>
      <c r="D56" s="54" t="s">
        <v>90</v>
      </c>
      <c r="E56" s="56" t="s">
        <v>78</v>
      </c>
      <c r="F56" s="56" t="s">
        <v>91</v>
      </c>
      <c r="G56" s="55" t="s">
        <v>89</v>
      </c>
      <c r="H56" s="59">
        <v>94</v>
      </c>
      <c r="I56" s="57">
        <v>96</v>
      </c>
      <c r="J56" s="57">
        <v>98</v>
      </c>
      <c r="K56" s="57">
        <v>98</v>
      </c>
      <c r="L56" s="57">
        <v>99</v>
      </c>
      <c r="M56" s="60">
        <v>99</v>
      </c>
      <c r="N56" s="39">
        <v>584</v>
      </c>
    </row>
    <row r="57" spans="2:14" ht="12.75">
      <c r="B57" s="61" t="s">
        <v>43</v>
      </c>
      <c r="C57" s="53" t="s">
        <v>94</v>
      </c>
      <c r="D57" s="54" t="s">
        <v>95</v>
      </c>
      <c r="E57" s="56" t="s">
        <v>23</v>
      </c>
      <c r="F57" s="56" t="s">
        <v>96</v>
      </c>
      <c r="G57" s="55" t="s">
        <v>89</v>
      </c>
      <c r="H57" s="59">
        <v>98</v>
      </c>
      <c r="I57" s="57">
        <v>96</v>
      </c>
      <c r="J57" s="57">
        <v>99</v>
      </c>
      <c r="K57" s="57">
        <v>98</v>
      </c>
      <c r="L57" s="57">
        <v>95</v>
      </c>
      <c r="M57" s="60">
        <v>97</v>
      </c>
      <c r="N57" s="39">
        <v>583</v>
      </c>
    </row>
    <row r="58" spans="2:14" ht="12.75">
      <c r="B58" s="61" t="s">
        <v>44</v>
      </c>
      <c r="C58" s="53" t="s">
        <v>92</v>
      </c>
      <c r="D58" s="54" t="s">
        <v>70</v>
      </c>
      <c r="E58" s="56" t="s">
        <v>23</v>
      </c>
      <c r="F58" s="56" t="s">
        <v>93</v>
      </c>
      <c r="G58" s="55" t="s">
        <v>89</v>
      </c>
      <c r="H58" s="59">
        <v>98</v>
      </c>
      <c r="I58" s="57">
        <v>97</v>
      </c>
      <c r="J58" s="57">
        <v>97</v>
      </c>
      <c r="K58" s="57">
        <v>100</v>
      </c>
      <c r="L58" s="57">
        <v>97</v>
      </c>
      <c r="M58" s="60">
        <v>94</v>
      </c>
      <c r="N58" s="39">
        <v>583</v>
      </c>
    </row>
    <row r="59" spans="2:14" ht="12.75">
      <c r="B59" s="61" t="s">
        <v>45</v>
      </c>
      <c r="C59" s="53" t="s">
        <v>97</v>
      </c>
      <c r="D59" s="54" t="s">
        <v>61</v>
      </c>
      <c r="E59" s="56" t="s">
        <v>23</v>
      </c>
      <c r="F59" s="56" t="s">
        <v>98</v>
      </c>
      <c r="G59" s="55" t="s">
        <v>89</v>
      </c>
      <c r="H59" s="59">
        <v>99</v>
      </c>
      <c r="I59" s="57">
        <v>99</v>
      </c>
      <c r="J59" s="57">
        <v>97</v>
      </c>
      <c r="K59" s="57">
        <v>97</v>
      </c>
      <c r="L59" s="57">
        <v>92</v>
      </c>
      <c r="M59" s="60">
        <v>96</v>
      </c>
      <c r="N59" s="39">
        <v>580</v>
      </c>
    </row>
    <row r="60" spans="2:14" ht="12.75">
      <c r="B60" s="61" t="s">
        <v>46</v>
      </c>
      <c r="C60" s="53" t="s">
        <v>99</v>
      </c>
      <c r="D60" s="54" t="s">
        <v>85</v>
      </c>
      <c r="E60" s="56" t="s">
        <v>100</v>
      </c>
      <c r="F60" s="56" t="s">
        <v>101</v>
      </c>
      <c r="G60" s="55" t="s">
        <v>89</v>
      </c>
      <c r="H60" s="59">
        <v>96</v>
      </c>
      <c r="I60" s="57">
        <v>98</v>
      </c>
      <c r="J60" s="57">
        <v>99</v>
      </c>
      <c r="K60" s="57">
        <v>94</v>
      </c>
      <c r="L60" s="57">
        <v>94</v>
      </c>
      <c r="M60" s="60">
        <v>96</v>
      </c>
      <c r="N60" s="39">
        <v>577</v>
      </c>
    </row>
    <row r="61" spans="3:14" ht="12.75">
      <c r="C61" s="53" t="s">
        <v>80</v>
      </c>
      <c r="D61" s="54" t="s">
        <v>81</v>
      </c>
      <c r="E61" s="56" t="s">
        <v>82</v>
      </c>
      <c r="F61" s="56" t="s">
        <v>83</v>
      </c>
      <c r="G61" s="55" t="s">
        <v>84</v>
      </c>
      <c r="H61" s="59">
        <v>94</v>
      </c>
      <c r="I61" s="57">
        <v>97</v>
      </c>
      <c r="J61" s="57">
        <v>98</v>
      </c>
      <c r="K61" s="57">
        <v>94</v>
      </c>
      <c r="L61" s="57">
        <v>95</v>
      </c>
      <c r="M61" s="60">
        <v>97</v>
      </c>
      <c r="N61" s="39">
        <v>575</v>
      </c>
    </row>
    <row r="62" spans="2:14" ht="12.75">
      <c r="B62" s="61" t="s">
        <v>47</v>
      </c>
      <c r="C62" s="53" t="s">
        <v>102</v>
      </c>
      <c r="D62" s="54" t="s">
        <v>103</v>
      </c>
      <c r="E62" s="56" t="s">
        <v>104</v>
      </c>
      <c r="F62" s="56" t="s">
        <v>105</v>
      </c>
      <c r="G62" s="55" t="s">
        <v>89</v>
      </c>
      <c r="H62" s="59">
        <v>97</v>
      </c>
      <c r="I62" s="57">
        <v>94</v>
      </c>
      <c r="J62" s="57">
        <v>92</v>
      </c>
      <c r="K62" s="57">
        <v>99</v>
      </c>
      <c r="L62" s="57">
        <v>98</v>
      </c>
      <c r="M62" s="60">
        <v>95</v>
      </c>
      <c r="N62" s="39">
        <v>575</v>
      </c>
    </row>
    <row r="63" spans="2:14" ht="12.75">
      <c r="B63" s="61" t="s">
        <v>159</v>
      </c>
      <c r="C63" s="53" t="s">
        <v>106</v>
      </c>
      <c r="D63" s="54" t="s">
        <v>107</v>
      </c>
      <c r="E63" s="56" t="s">
        <v>18</v>
      </c>
      <c r="F63" s="56" t="s">
        <v>108</v>
      </c>
      <c r="G63" s="55" t="s">
        <v>89</v>
      </c>
      <c r="H63" s="59">
        <v>92</v>
      </c>
      <c r="I63" s="57">
        <v>95</v>
      </c>
      <c r="J63" s="57">
        <v>98</v>
      </c>
      <c r="K63" s="57">
        <v>96</v>
      </c>
      <c r="L63" s="57">
        <v>97</v>
      </c>
      <c r="M63" s="60">
        <v>96</v>
      </c>
      <c r="N63" s="39">
        <v>574</v>
      </c>
    </row>
    <row r="64" spans="2:14" ht="13.5" thickBot="1">
      <c r="B64" s="61" t="s">
        <v>160</v>
      </c>
      <c r="C64" s="16" t="s">
        <v>109</v>
      </c>
      <c r="D64" s="17" t="s">
        <v>110</v>
      </c>
      <c r="E64" s="18" t="s">
        <v>100</v>
      </c>
      <c r="F64" s="18" t="s">
        <v>111</v>
      </c>
      <c r="G64" s="19" t="s">
        <v>89</v>
      </c>
      <c r="H64" s="20">
        <v>91</v>
      </c>
      <c r="I64" s="21">
        <v>93</v>
      </c>
      <c r="J64" s="21">
        <v>95</v>
      </c>
      <c r="K64" s="21">
        <v>98</v>
      </c>
      <c r="L64" s="21">
        <v>94</v>
      </c>
      <c r="M64" s="22">
        <v>94</v>
      </c>
      <c r="N64" s="23">
        <v>565</v>
      </c>
    </row>
    <row r="65" ht="13.5" thickBot="1"/>
    <row r="66" spans="2:14" ht="12.75">
      <c r="B66" s="61"/>
      <c r="C66" s="6" t="s">
        <v>6</v>
      </c>
      <c r="D66" s="6" t="s">
        <v>7</v>
      </c>
      <c r="E66" s="6" t="s">
        <v>8</v>
      </c>
      <c r="F66" s="6" t="s">
        <v>9</v>
      </c>
      <c r="G66" s="6" t="s">
        <v>10</v>
      </c>
      <c r="H66" s="130" t="s">
        <v>11</v>
      </c>
      <c r="I66" s="131"/>
      <c r="J66" s="131"/>
      <c r="K66" s="131"/>
      <c r="L66" s="131"/>
      <c r="M66" s="132"/>
      <c r="N66" s="105" t="s">
        <v>12</v>
      </c>
    </row>
    <row r="67" spans="2:14" ht="13.5" thickBot="1">
      <c r="B67" s="61"/>
      <c r="C67" s="7"/>
      <c r="D67" s="7"/>
      <c r="E67" s="7"/>
      <c r="F67" s="7"/>
      <c r="G67" s="7"/>
      <c r="H67" s="133"/>
      <c r="I67" s="134"/>
      <c r="J67" s="134"/>
      <c r="K67" s="134"/>
      <c r="L67" s="134"/>
      <c r="M67" s="135"/>
      <c r="N67" s="106"/>
    </row>
    <row r="68" spans="2:14" ht="12.75">
      <c r="B68" s="61" t="s">
        <v>41</v>
      </c>
      <c r="C68" s="8" t="s">
        <v>21</v>
      </c>
      <c r="D68" s="9" t="s">
        <v>57</v>
      </c>
      <c r="E68" s="10" t="s">
        <v>23</v>
      </c>
      <c r="F68" s="10" t="s">
        <v>58</v>
      </c>
      <c r="G68" s="11" t="s">
        <v>59</v>
      </c>
      <c r="H68" s="12">
        <v>99</v>
      </c>
      <c r="I68" s="13">
        <v>97</v>
      </c>
      <c r="J68" s="13">
        <v>95</v>
      </c>
      <c r="K68" s="13">
        <v>95</v>
      </c>
      <c r="L68" s="13">
        <v>97</v>
      </c>
      <c r="M68" s="14">
        <v>98</v>
      </c>
      <c r="N68" s="15">
        <v>581</v>
      </c>
    </row>
    <row r="69" spans="2:14" ht="12.75">
      <c r="B69" s="61" t="s">
        <v>42</v>
      </c>
      <c r="C69" s="53" t="s">
        <v>60</v>
      </c>
      <c r="D69" s="54" t="s">
        <v>61</v>
      </c>
      <c r="E69" s="56" t="s">
        <v>51</v>
      </c>
      <c r="F69" s="56" t="s">
        <v>62</v>
      </c>
      <c r="G69" s="55" t="s">
        <v>59</v>
      </c>
      <c r="H69" s="59">
        <v>95</v>
      </c>
      <c r="I69" s="57">
        <v>97</v>
      </c>
      <c r="J69" s="57">
        <v>97</v>
      </c>
      <c r="K69" s="57">
        <v>95</v>
      </c>
      <c r="L69" s="57">
        <v>99</v>
      </c>
      <c r="M69" s="60">
        <v>97</v>
      </c>
      <c r="N69" s="39">
        <v>580</v>
      </c>
    </row>
    <row r="70" spans="2:14" ht="12.75">
      <c r="B70" s="61" t="s">
        <v>43</v>
      </c>
      <c r="C70" s="53" t="s">
        <v>63</v>
      </c>
      <c r="D70" s="54" t="s">
        <v>61</v>
      </c>
      <c r="E70" s="56" t="s">
        <v>64</v>
      </c>
      <c r="F70" s="56" t="s">
        <v>65</v>
      </c>
      <c r="G70" s="55" t="s">
        <v>59</v>
      </c>
      <c r="H70" s="59">
        <v>98</v>
      </c>
      <c r="I70" s="57">
        <v>94</v>
      </c>
      <c r="J70" s="57">
        <v>98</v>
      </c>
      <c r="K70" s="57">
        <v>98</v>
      </c>
      <c r="L70" s="57">
        <v>98</v>
      </c>
      <c r="M70" s="60">
        <v>92</v>
      </c>
      <c r="N70" s="39">
        <v>578</v>
      </c>
    </row>
    <row r="71" spans="2:14" ht="12.75">
      <c r="B71" s="61" t="s">
        <v>44</v>
      </c>
      <c r="C71" s="53" t="s">
        <v>66</v>
      </c>
      <c r="D71" s="54" t="s">
        <v>67</v>
      </c>
      <c r="E71" s="56" t="s">
        <v>64</v>
      </c>
      <c r="F71" s="56" t="s">
        <v>68</v>
      </c>
      <c r="G71" s="55" t="s">
        <v>59</v>
      </c>
      <c r="H71" s="59">
        <v>98</v>
      </c>
      <c r="I71" s="57">
        <v>98</v>
      </c>
      <c r="J71" s="57">
        <v>94</v>
      </c>
      <c r="K71" s="57">
        <v>94</v>
      </c>
      <c r="L71" s="57">
        <v>94</v>
      </c>
      <c r="M71" s="60">
        <v>96</v>
      </c>
      <c r="N71" s="39">
        <v>574</v>
      </c>
    </row>
    <row r="72" spans="2:14" ht="12.75">
      <c r="B72" s="61" t="s">
        <v>45</v>
      </c>
      <c r="C72" s="53" t="s">
        <v>69</v>
      </c>
      <c r="D72" s="54" t="s">
        <v>70</v>
      </c>
      <c r="E72" s="56" t="s">
        <v>71</v>
      </c>
      <c r="F72" s="56" t="s">
        <v>72</v>
      </c>
      <c r="G72" s="55" t="s">
        <v>59</v>
      </c>
      <c r="H72" s="59">
        <v>89</v>
      </c>
      <c r="I72" s="57">
        <v>93</v>
      </c>
      <c r="J72" s="57">
        <v>94</v>
      </c>
      <c r="K72" s="57">
        <v>96</v>
      </c>
      <c r="L72" s="57">
        <v>90</v>
      </c>
      <c r="M72" s="60">
        <v>94</v>
      </c>
      <c r="N72" s="39">
        <v>556</v>
      </c>
    </row>
    <row r="73" spans="2:14" ht="12.75">
      <c r="B73" s="61" t="s">
        <v>46</v>
      </c>
      <c r="C73" s="53" t="s">
        <v>73</v>
      </c>
      <c r="D73" s="54" t="s">
        <v>74</v>
      </c>
      <c r="E73" s="56" t="s">
        <v>23</v>
      </c>
      <c r="F73" s="56" t="s">
        <v>75</v>
      </c>
      <c r="G73" s="55" t="s">
        <v>59</v>
      </c>
      <c r="H73" s="59">
        <v>94</v>
      </c>
      <c r="I73" s="57">
        <v>91</v>
      </c>
      <c r="J73" s="57">
        <v>89</v>
      </c>
      <c r="K73" s="57">
        <v>94</v>
      </c>
      <c r="L73" s="57">
        <v>92</v>
      </c>
      <c r="M73" s="60">
        <v>93</v>
      </c>
      <c r="N73" s="39">
        <v>553</v>
      </c>
    </row>
    <row r="74" spans="2:14" ht="13.5" thickBot="1">
      <c r="B74" s="61" t="s">
        <v>47</v>
      </c>
      <c r="C74" s="16" t="s">
        <v>76</v>
      </c>
      <c r="D74" s="17" t="s">
        <v>77</v>
      </c>
      <c r="E74" s="18" t="s">
        <v>78</v>
      </c>
      <c r="F74" s="18" t="s">
        <v>79</v>
      </c>
      <c r="G74" s="19" t="s">
        <v>59</v>
      </c>
      <c r="H74" s="20">
        <v>91</v>
      </c>
      <c r="I74" s="21">
        <v>95</v>
      </c>
      <c r="J74" s="21">
        <v>90</v>
      </c>
      <c r="K74" s="21">
        <v>89</v>
      </c>
      <c r="L74" s="21">
        <v>92</v>
      </c>
      <c r="M74" s="22">
        <v>91</v>
      </c>
      <c r="N74" s="23">
        <v>548</v>
      </c>
    </row>
    <row r="75" ht="13.5" thickBot="1"/>
    <row r="76" spans="2:14" ht="12.75">
      <c r="B76" s="61"/>
      <c r="C76" s="6" t="s">
        <v>6</v>
      </c>
      <c r="D76" s="6" t="s">
        <v>7</v>
      </c>
      <c r="E76" s="6" t="s">
        <v>8</v>
      </c>
      <c r="F76" s="6" t="s">
        <v>9</v>
      </c>
      <c r="G76" s="6" t="s">
        <v>10</v>
      </c>
      <c r="H76" s="130" t="s">
        <v>11</v>
      </c>
      <c r="I76" s="131"/>
      <c r="J76" s="131"/>
      <c r="K76" s="131"/>
      <c r="L76" s="131"/>
      <c r="M76" s="132"/>
      <c r="N76" s="105" t="s">
        <v>12</v>
      </c>
    </row>
    <row r="77" spans="2:14" ht="13.5" thickBot="1">
      <c r="B77" s="61"/>
      <c r="C77" s="7"/>
      <c r="D77" s="7"/>
      <c r="E77" s="7"/>
      <c r="F77" s="7"/>
      <c r="G77" s="7"/>
      <c r="H77" s="133"/>
      <c r="I77" s="134"/>
      <c r="J77" s="134"/>
      <c r="K77" s="134"/>
      <c r="L77" s="134"/>
      <c r="M77" s="135"/>
      <c r="N77" s="106"/>
    </row>
    <row r="78" spans="2:14" ht="12.75">
      <c r="B78" s="61" t="s">
        <v>41</v>
      </c>
      <c r="C78" s="8" t="s">
        <v>49</v>
      </c>
      <c r="D78" s="9" t="s">
        <v>50</v>
      </c>
      <c r="E78" s="10" t="s">
        <v>51</v>
      </c>
      <c r="F78" s="10" t="s">
        <v>52</v>
      </c>
      <c r="G78" s="11" t="s">
        <v>53</v>
      </c>
      <c r="H78" s="12">
        <v>93</v>
      </c>
      <c r="I78" s="13">
        <v>99</v>
      </c>
      <c r="J78" s="13">
        <v>97</v>
      </c>
      <c r="K78" s="13">
        <v>94</v>
      </c>
      <c r="L78" s="13">
        <v>96</v>
      </c>
      <c r="M78" s="14">
        <v>96</v>
      </c>
      <c r="N78" s="15">
        <v>575</v>
      </c>
    </row>
    <row r="79" spans="2:14" ht="13.5" thickBot="1">
      <c r="B79" s="61" t="s">
        <v>42</v>
      </c>
      <c r="C79" s="16" t="s">
        <v>54</v>
      </c>
      <c r="D79" s="17" t="s">
        <v>55</v>
      </c>
      <c r="E79" s="18" t="s">
        <v>23</v>
      </c>
      <c r="F79" s="18" t="s">
        <v>56</v>
      </c>
      <c r="G79" s="19" t="s">
        <v>53</v>
      </c>
      <c r="H79" s="20">
        <v>85</v>
      </c>
      <c r="I79" s="21">
        <v>93</v>
      </c>
      <c r="J79" s="21">
        <v>90</v>
      </c>
      <c r="K79" s="21">
        <v>91</v>
      </c>
      <c r="L79" s="21">
        <v>90</v>
      </c>
      <c r="M79" s="22">
        <v>93</v>
      </c>
      <c r="N79" s="23">
        <v>542</v>
      </c>
    </row>
    <row r="91" spans="2:14" ht="12.75">
      <c r="B91" s="61"/>
      <c r="C91" s="5"/>
      <c r="D91" s="5"/>
      <c r="G91" s="4"/>
      <c r="H91" s="3"/>
      <c r="I91" s="3"/>
      <c r="J91" s="3"/>
      <c r="K91" s="3"/>
      <c r="L91" s="3"/>
      <c r="M91" s="3"/>
      <c r="N91" s="4"/>
    </row>
    <row r="98" ht="12.75">
      <c r="B98" s="61"/>
    </row>
    <row r="103" ht="12.75">
      <c r="B103" s="61"/>
    </row>
    <row r="107" ht="12.75">
      <c r="B107" s="61"/>
    </row>
    <row r="120" ht="12.75">
      <c r="B120" s="61"/>
    </row>
  </sheetData>
  <mergeCells count="64">
    <mergeCell ref="E2:G2"/>
    <mergeCell ref="E4:G4"/>
    <mergeCell ref="E6:G6"/>
    <mergeCell ref="G13:G14"/>
    <mergeCell ref="H13:M14"/>
    <mergeCell ref="N13:N14"/>
    <mergeCell ref="H66:M67"/>
    <mergeCell ref="C13:C14"/>
    <mergeCell ref="D13:D14"/>
    <mergeCell ref="E13:E14"/>
    <mergeCell ref="F13:F14"/>
    <mergeCell ref="C8:C9"/>
    <mergeCell ref="D8:D9"/>
    <mergeCell ref="E8:E9"/>
    <mergeCell ref="F8:F9"/>
    <mergeCell ref="G8:G9"/>
    <mergeCell ref="H8:M9"/>
    <mergeCell ref="N8:N9"/>
    <mergeCell ref="C35:C36"/>
    <mergeCell ref="D35:D36"/>
    <mergeCell ref="E35:E36"/>
    <mergeCell ref="F35:F36"/>
    <mergeCell ref="G35:G36"/>
    <mergeCell ref="H35:M36"/>
    <mergeCell ref="N35:N36"/>
    <mergeCell ref="C49:C50"/>
    <mergeCell ref="D49:D50"/>
    <mergeCell ref="E49:E50"/>
    <mergeCell ref="F49:F50"/>
    <mergeCell ref="G49:G50"/>
    <mergeCell ref="H49:M50"/>
    <mergeCell ref="N49:N50"/>
    <mergeCell ref="C30:C31"/>
    <mergeCell ref="D30:D31"/>
    <mergeCell ref="E30:E31"/>
    <mergeCell ref="F30:F31"/>
    <mergeCell ref="G30:G31"/>
    <mergeCell ref="H30:M31"/>
    <mergeCell ref="N30:N31"/>
    <mergeCell ref="G17:G18"/>
    <mergeCell ref="H17:M18"/>
    <mergeCell ref="N17:N18"/>
    <mergeCell ref="C41:C42"/>
    <mergeCell ref="D41:D42"/>
    <mergeCell ref="E41:E42"/>
    <mergeCell ref="F41:F42"/>
    <mergeCell ref="C17:C18"/>
    <mergeCell ref="D17:D18"/>
    <mergeCell ref="E17:E18"/>
    <mergeCell ref="F17:F18"/>
    <mergeCell ref="C22:C23"/>
    <mergeCell ref="D22:D23"/>
    <mergeCell ref="E22:E23"/>
    <mergeCell ref="F22:F23"/>
    <mergeCell ref="H76:M77"/>
    <mergeCell ref="N66:N67"/>
    <mergeCell ref="N76:N77"/>
    <mergeCell ref="G22:G23"/>
    <mergeCell ref="H22:M23"/>
    <mergeCell ref="N22:N23"/>
    <mergeCell ref="H53:M54"/>
    <mergeCell ref="G41:G42"/>
    <mergeCell ref="H41:M42"/>
    <mergeCell ref="N41:N4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showGridLines="0" workbookViewId="0" topLeftCell="B11">
      <selection activeCell="A11" sqref="A1:A16384"/>
    </sheetView>
  </sheetViews>
  <sheetFormatPr defaultColWidth="11.421875" defaultRowHeight="12.75"/>
  <cols>
    <col min="1" max="1" width="0" style="0" hidden="1" customWidth="1"/>
    <col min="3" max="3" width="15.421875" style="0" customWidth="1"/>
    <col min="4" max="4" width="13.28125" style="0" customWidth="1"/>
    <col min="8" max="14" width="5.7109375" style="0" customWidth="1"/>
  </cols>
  <sheetData>
    <row r="1" ht="13.5" thickBot="1"/>
    <row r="2" spans="2:14" ht="16.5" thickBot="1">
      <c r="B2" s="62"/>
      <c r="C2" s="136" t="s">
        <v>162</v>
      </c>
      <c r="D2" s="137"/>
      <c r="E2" s="112" t="s">
        <v>163</v>
      </c>
      <c r="F2" s="113"/>
      <c r="G2" s="114"/>
      <c r="H2" s="3"/>
      <c r="I2" s="3"/>
      <c r="J2" s="3"/>
      <c r="K2" s="3"/>
      <c r="L2" s="3"/>
      <c r="M2" s="3"/>
      <c r="N2" s="4"/>
    </row>
    <row r="3" spans="2:14" ht="13.5" thickBot="1">
      <c r="B3" s="62"/>
      <c r="C3" s="5"/>
      <c r="D3" s="5"/>
      <c r="G3" s="4"/>
      <c r="H3" s="3"/>
      <c r="I3" s="3"/>
      <c r="J3" s="3"/>
      <c r="K3" s="3"/>
      <c r="L3" s="3"/>
      <c r="M3" s="3"/>
      <c r="N3" s="4"/>
    </row>
    <row r="4" spans="2:14" ht="16.5" thickBot="1">
      <c r="B4" s="62"/>
      <c r="C4" s="1" t="s">
        <v>2</v>
      </c>
      <c r="D4" s="2"/>
      <c r="E4" s="112" t="s">
        <v>3</v>
      </c>
      <c r="F4" s="113"/>
      <c r="G4" s="114"/>
      <c r="H4" s="3"/>
      <c r="I4" s="3"/>
      <c r="J4" s="3"/>
      <c r="K4" s="3"/>
      <c r="L4" s="3"/>
      <c r="M4" s="3"/>
      <c r="N4" s="4"/>
    </row>
    <row r="5" spans="2:14" ht="13.5" thickBot="1">
      <c r="B5" s="62"/>
      <c r="G5" s="4"/>
      <c r="H5" s="3"/>
      <c r="I5" s="3"/>
      <c r="J5" s="3"/>
      <c r="K5" s="3"/>
      <c r="L5" s="3"/>
      <c r="M5" s="3"/>
      <c r="N5" s="4"/>
    </row>
    <row r="6" spans="2:14" ht="16.5" thickBot="1">
      <c r="B6" s="63"/>
      <c r="C6" s="1" t="s">
        <v>4</v>
      </c>
      <c r="D6" s="2"/>
      <c r="E6" s="112" t="s">
        <v>200</v>
      </c>
      <c r="F6" s="113"/>
      <c r="G6" s="114"/>
      <c r="H6" s="3"/>
      <c r="I6" s="3"/>
      <c r="J6" s="3"/>
      <c r="K6" s="3"/>
      <c r="L6" s="3"/>
      <c r="M6" s="3"/>
      <c r="N6" s="3"/>
    </row>
    <row r="7" spans="2:14" ht="13.5" thickBot="1">
      <c r="B7" s="62"/>
      <c r="G7" s="4"/>
      <c r="H7" s="3"/>
      <c r="I7" s="3"/>
      <c r="J7" s="3"/>
      <c r="K7" s="3"/>
      <c r="L7" s="3"/>
      <c r="M7" s="3"/>
      <c r="N7" s="4"/>
    </row>
    <row r="8" spans="2:14" ht="12.75">
      <c r="B8" s="62"/>
      <c r="C8" s="105" t="s">
        <v>6</v>
      </c>
      <c r="D8" s="105" t="s">
        <v>7</v>
      </c>
      <c r="E8" s="105" t="s">
        <v>9</v>
      </c>
      <c r="F8" s="105" t="s">
        <v>8</v>
      </c>
      <c r="G8" s="105" t="s">
        <v>10</v>
      </c>
      <c r="H8" s="130" t="s">
        <v>11</v>
      </c>
      <c r="I8" s="131"/>
      <c r="J8" s="131"/>
      <c r="K8" s="131"/>
      <c r="L8" s="131"/>
      <c r="M8" s="132"/>
      <c r="N8" s="105" t="s">
        <v>12</v>
      </c>
    </row>
    <row r="9" spans="2:14" ht="13.5" thickBot="1">
      <c r="B9" s="62"/>
      <c r="C9" s="106"/>
      <c r="D9" s="106"/>
      <c r="E9" s="106"/>
      <c r="F9" s="106"/>
      <c r="G9" s="106"/>
      <c r="H9" s="133"/>
      <c r="I9" s="134"/>
      <c r="J9" s="134"/>
      <c r="K9" s="134"/>
      <c r="L9" s="134"/>
      <c r="M9" s="135"/>
      <c r="N9" s="106"/>
    </row>
    <row r="10" spans="2:14" ht="13.5" thickBot="1">
      <c r="B10" s="62" t="s">
        <v>41</v>
      </c>
      <c r="C10" s="24" t="s">
        <v>21</v>
      </c>
      <c r="D10" s="25" t="s">
        <v>198</v>
      </c>
      <c r="E10" s="26" t="s">
        <v>199</v>
      </c>
      <c r="F10" s="26" t="s">
        <v>23</v>
      </c>
      <c r="G10" s="27" t="s">
        <v>39</v>
      </c>
      <c r="H10" s="28">
        <v>81</v>
      </c>
      <c r="I10" s="29">
        <v>89</v>
      </c>
      <c r="J10" s="29">
        <v>88</v>
      </c>
      <c r="K10" s="29">
        <v>89</v>
      </c>
      <c r="L10" s="29">
        <v>89</v>
      </c>
      <c r="M10" s="30">
        <v>83</v>
      </c>
      <c r="N10" s="31">
        <v>519</v>
      </c>
    </row>
    <row r="11" ht="13.5" thickBot="1"/>
    <row r="12" spans="2:14" ht="12.75">
      <c r="B12" s="62"/>
      <c r="C12" s="6" t="s">
        <v>6</v>
      </c>
      <c r="D12" s="6" t="s">
        <v>7</v>
      </c>
      <c r="E12" s="6" t="s">
        <v>9</v>
      </c>
      <c r="F12" s="6" t="s">
        <v>8</v>
      </c>
      <c r="G12" s="6" t="s">
        <v>10</v>
      </c>
      <c r="H12" s="130" t="s">
        <v>11</v>
      </c>
      <c r="I12" s="131"/>
      <c r="J12" s="131"/>
      <c r="K12" s="131"/>
      <c r="L12" s="131"/>
      <c r="M12" s="132"/>
      <c r="N12" s="105" t="s">
        <v>12</v>
      </c>
    </row>
    <row r="13" spans="2:14" ht="13.5" thickBot="1">
      <c r="B13" s="62"/>
      <c r="C13" s="34"/>
      <c r="D13" s="34"/>
      <c r="E13" s="34"/>
      <c r="F13" s="34"/>
      <c r="G13" s="34"/>
      <c r="H13" s="133"/>
      <c r="I13" s="134"/>
      <c r="J13" s="134"/>
      <c r="K13" s="134"/>
      <c r="L13" s="134"/>
      <c r="M13" s="135"/>
      <c r="N13" s="106"/>
    </row>
    <row r="14" spans="2:14" ht="12.75">
      <c r="B14" s="62" t="s">
        <v>41</v>
      </c>
      <c r="C14" s="8" t="s">
        <v>187</v>
      </c>
      <c r="D14" s="9" t="s">
        <v>188</v>
      </c>
      <c r="E14" s="10" t="s">
        <v>189</v>
      </c>
      <c r="F14" s="10" t="s">
        <v>104</v>
      </c>
      <c r="G14" s="11" t="s">
        <v>89</v>
      </c>
      <c r="H14" s="12">
        <v>97</v>
      </c>
      <c r="I14" s="13">
        <v>87</v>
      </c>
      <c r="J14" s="13">
        <v>88</v>
      </c>
      <c r="K14" s="13">
        <v>92</v>
      </c>
      <c r="L14" s="13">
        <v>86</v>
      </c>
      <c r="M14" s="14">
        <v>87</v>
      </c>
      <c r="N14" s="15">
        <v>537</v>
      </c>
    </row>
    <row r="15" spans="2:14" ht="12.75">
      <c r="B15" s="62" t="s">
        <v>42</v>
      </c>
      <c r="C15" s="53" t="s">
        <v>190</v>
      </c>
      <c r="D15" s="54" t="s">
        <v>191</v>
      </c>
      <c r="E15" s="56" t="s">
        <v>192</v>
      </c>
      <c r="F15" s="56" t="s">
        <v>31</v>
      </c>
      <c r="G15" s="55" t="s">
        <v>89</v>
      </c>
      <c r="H15" s="59">
        <v>80</v>
      </c>
      <c r="I15" s="57">
        <v>80</v>
      </c>
      <c r="J15" s="57">
        <v>86</v>
      </c>
      <c r="K15" s="57">
        <v>95</v>
      </c>
      <c r="L15" s="57">
        <v>91</v>
      </c>
      <c r="M15" s="60">
        <v>80</v>
      </c>
      <c r="N15" s="39">
        <v>512</v>
      </c>
    </row>
    <row r="16" spans="2:14" ht="12.75">
      <c r="B16" s="62" t="s">
        <v>43</v>
      </c>
      <c r="C16" s="53" t="s">
        <v>193</v>
      </c>
      <c r="D16" s="54" t="s">
        <v>87</v>
      </c>
      <c r="E16" s="56" t="s">
        <v>194</v>
      </c>
      <c r="F16" s="56" t="s">
        <v>71</v>
      </c>
      <c r="G16" s="55" t="s">
        <v>89</v>
      </c>
      <c r="H16" s="59">
        <v>81</v>
      </c>
      <c r="I16" s="57">
        <v>72</v>
      </c>
      <c r="J16" s="57">
        <v>74</v>
      </c>
      <c r="K16" s="57">
        <v>75</v>
      </c>
      <c r="L16" s="57">
        <v>80</v>
      </c>
      <c r="M16" s="60">
        <v>81</v>
      </c>
      <c r="N16" s="39">
        <v>463</v>
      </c>
    </row>
    <row r="17" spans="2:14" ht="13.5" thickBot="1">
      <c r="B17" s="62" t="s">
        <v>44</v>
      </c>
      <c r="C17" s="16" t="s">
        <v>195</v>
      </c>
      <c r="D17" s="17" t="s">
        <v>196</v>
      </c>
      <c r="E17" s="18" t="s">
        <v>197</v>
      </c>
      <c r="F17" s="18" t="s">
        <v>78</v>
      </c>
      <c r="G17" s="19" t="s">
        <v>89</v>
      </c>
      <c r="H17" s="20">
        <v>77</v>
      </c>
      <c r="I17" s="21">
        <v>71</v>
      </c>
      <c r="J17" s="21">
        <v>62</v>
      </c>
      <c r="K17" s="21">
        <v>75</v>
      </c>
      <c r="L17" s="21">
        <v>80</v>
      </c>
      <c r="M17" s="22">
        <v>81</v>
      </c>
      <c r="N17" s="23">
        <v>446</v>
      </c>
    </row>
    <row r="18" ht="13.5" thickBot="1"/>
    <row r="19" spans="2:14" ht="12.75">
      <c r="B19" s="62"/>
      <c r="C19" s="105" t="s">
        <v>6</v>
      </c>
      <c r="D19" s="105" t="s">
        <v>7</v>
      </c>
      <c r="E19" s="105" t="s">
        <v>9</v>
      </c>
      <c r="F19" s="105" t="s">
        <v>8</v>
      </c>
      <c r="G19" s="105" t="s">
        <v>10</v>
      </c>
      <c r="H19" s="130" t="s">
        <v>11</v>
      </c>
      <c r="I19" s="131"/>
      <c r="J19" s="131"/>
      <c r="K19" s="131"/>
      <c r="L19" s="131"/>
      <c r="M19" s="132"/>
      <c r="N19" s="105" t="s">
        <v>12</v>
      </c>
    </row>
    <row r="20" spans="2:14" ht="13.5" thickBot="1">
      <c r="B20" s="62"/>
      <c r="C20" s="106"/>
      <c r="D20" s="106"/>
      <c r="E20" s="106"/>
      <c r="F20" s="106"/>
      <c r="G20" s="106"/>
      <c r="H20" s="133"/>
      <c r="I20" s="134"/>
      <c r="J20" s="134"/>
      <c r="K20" s="134"/>
      <c r="L20" s="134"/>
      <c r="M20" s="135"/>
      <c r="N20" s="106"/>
    </row>
    <row r="21" spans="2:14" ht="12.75">
      <c r="B21" s="62" t="s">
        <v>41</v>
      </c>
      <c r="C21" s="8" t="s">
        <v>66</v>
      </c>
      <c r="D21" s="9" t="s">
        <v>169</v>
      </c>
      <c r="E21" s="10" t="s">
        <v>170</v>
      </c>
      <c r="F21" s="10" t="s">
        <v>23</v>
      </c>
      <c r="G21" s="11" t="s">
        <v>59</v>
      </c>
      <c r="H21" s="12">
        <v>89</v>
      </c>
      <c r="I21" s="13">
        <v>86</v>
      </c>
      <c r="J21" s="13">
        <v>92</v>
      </c>
      <c r="K21" s="13">
        <v>85</v>
      </c>
      <c r="L21" s="13">
        <v>93</v>
      </c>
      <c r="M21" s="14">
        <v>88</v>
      </c>
      <c r="N21" s="15">
        <v>533</v>
      </c>
    </row>
    <row r="22" spans="2:14" ht="12.75">
      <c r="B22" s="62" t="s">
        <v>42</v>
      </c>
      <c r="C22" s="53" t="s">
        <v>171</v>
      </c>
      <c r="D22" s="54" t="s">
        <v>172</v>
      </c>
      <c r="E22" s="56" t="s">
        <v>173</v>
      </c>
      <c r="F22" s="56" t="s">
        <v>23</v>
      </c>
      <c r="G22" s="55" t="s">
        <v>59</v>
      </c>
      <c r="H22" s="59">
        <v>84</v>
      </c>
      <c r="I22" s="57">
        <v>91</v>
      </c>
      <c r="J22" s="57">
        <v>93</v>
      </c>
      <c r="K22" s="57">
        <v>87</v>
      </c>
      <c r="L22" s="57">
        <v>84</v>
      </c>
      <c r="M22" s="60">
        <v>85</v>
      </c>
      <c r="N22" s="39">
        <v>524</v>
      </c>
    </row>
    <row r="23" spans="2:14" ht="12.75">
      <c r="B23" s="62" t="s">
        <v>43</v>
      </c>
      <c r="C23" s="53" t="s">
        <v>174</v>
      </c>
      <c r="D23" s="54" t="s">
        <v>57</v>
      </c>
      <c r="E23" s="56" t="s">
        <v>175</v>
      </c>
      <c r="F23" s="56" t="s">
        <v>23</v>
      </c>
      <c r="G23" s="55" t="s">
        <v>59</v>
      </c>
      <c r="H23" s="59">
        <v>81</v>
      </c>
      <c r="I23" s="57">
        <v>82</v>
      </c>
      <c r="J23" s="57">
        <v>86</v>
      </c>
      <c r="K23" s="57">
        <v>82</v>
      </c>
      <c r="L23" s="57">
        <v>86</v>
      </c>
      <c r="M23" s="60">
        <v>85</v>
      </c>
      <c r="N23" s="39">
        <v>502</v>
      </c>
    </row>
    <row r="24" spans="2:14" ht="12.75">
      <c r="B24" s="62" t="s">
        <v>44</v>
      </c>
      <c r="C24" s="53" t="s">
        <v>176</v>
      </c>
      <c r="D24" s="54" t="s">
        <v>61</v>
      </c>
      <c r="E24" s="56" t="s">
        <v>177</v>
      </c>
      <c r="F24" s="56" t="s">
        <v>71</v>
      </c>
      <c r="G24" s="55" t="s">
        <v>59</v>
      </c>
      <c r="H24" s="59">
        <v>79</v>
      </c>
      <c r="I24" s="57">
        <v>90</v>
      </c>
      <c r="J24" s="57">
        <v>79</v>
      </c>
      <c r="K24" s="57">
        <v>85</v>
      </c>
      <c r="L24" s="57">
        <v>79</v>
      </c>
      <c r="M24" s="60">
        <v>81</v>
      </c>
      <c r="N24" s="39">
        <v>493</v>
      </c>
    </row>
    <row r="25" spans="2:14" ht="12.75">
      <c r="B25" s="62" t="s">
        <v>45</v>
      </c>
      <c r="C25" s="53" t="s">
        <v>178</v>
      </c>
      <c r="D25" s="54" t="s">
        <v>179</v>
      </c>
      <c r="E25" s="56" t="s">
        <v>180</v>
      </c>
      <c r="F25" s="56" t="s">
        <v>51</v>
      </c>
      <c r="G25" s="55" t="s">
        <v>59</v>
      </c>
      <c r="H25" s="59">
        <v>74</v>
      </c>
      <c r="I25" s="57">
        <v>81</v>
      </c>
      <c r="J25" s="57">
        <v>85</v>
      </c>
      <c r="K25" s="57">
        <v>69</v>
      </c>
      <c r="L25" s="57">
        <v>88</v>
      </c>
      <c r="M25" s="60">
        <v>80</v>
      </c>
      <c r="N25" s="39">
        <v>477</v>
      </c>
    </row>
    <row r="26" spans="2:14" ht="12.75">
      <c r="B26" s="62" t="s">
        <v>46</v>
      </c>
      <c r="C26" s="53" t="s">
        <v>181</v>
      </c>
      <c r="D26" s="54" t="s">
        <v>182</v>
      </c>
      <c r="E26" s="56" t="s">
        <v>183</v>
      </c>
      <c r="F26" s="56" t="s">
        <v>23</v>
      </c>
      <c r="G26" s="55" t="s">
        <v>59</v>
      </c>
      <c r="H26" s="59">
        <v>84</v>
      </c>
      <c r="I26" s="57">
        <v>72</v>
      </c>
      <c r="J26" s="57">
        <v>85</v>
      </c>
      <c r="K26" s="57">
        <v>68</v>
      </c>
      <c r="L26" s="57">
        <v>88</v>
      </c>
      <c r="M26" s="60">
        <v>80</v>
      </c>
      <c r="N26" s="39">
        <v>477</v>
      </c>
    </row>
    <row r="27" spans="2:14" ht="13.5" thickBot="1">
      <c r="B27" s="62" t="s">
        <v>47</v>
      </c>
      <c r="C27" s="16" t="s">
        <v>184</v>
      </c>
      <c r="D27" s="17" t="s">
        <v>185</v>
      </c>
      <c r="E27" s="18" t="s">
        <v>186</v>
      </c>
      <c r="F27" s="18" t="s">
        <v>23</v>
      </c>
      <c r="G27" s="19" t="s">
        <v>59</v>
      </c>
      <c r="H27" s="20">
        <v>75</v>
      </c>
      <c r="I27" s="21">
        <v>72</v>
      </c>
      <c r="J27" s="21">
        <v>82</v>
      </c>
      <c r="K27" s="21">
        <v>74</v>
      </c>
      <c r="L27" s="21">
        <v>83</v>
      </c>
      <c r="M27" s="22">
        <v>81</v>
      </c>
      <c r="N27" s="23">
        <v>467</v>
      </c>
    </row>
    <row r="28" spans="2:14" ht="13.5" thickBot="1">
      <c r="B28" s="64"/>
      <c r="C28" s="100"/>
      <c r="D28" s="100"/>
      <c r="E28" s="101"/>
      <c r="F28" s="101"/>
      <c r="G28" s="102"/>
      <c r="H28" s="103"/>
      <c r="I28" s="103"/>
      <c r="J28" s="103"/>
      <c r="K28" s="103"/>
      <c r="L28" s="103"/>
      <c r="M28" s="103"/>
      <c r="N28" s="102"/>
    </row>
    <row r="29" spans="2:15" ht="12.75">
      <c r="B29" s="62"/>
      <c r="C29" s="105" t="s">
        <v>6</v>
      </c>
      <c r="D29" s="105" t="s">
        <v>7</v>
      </c>
      <c r="E29" s="105" t="s">
        <v>9</v>
      </c>
      <c r="F29" s="105" t="s">
        <v>8</v>
      </c>
      <c r="G29" s="105" t="s">
        <v>10</v>
      </c>
      <c r="H29" s="130" t="s">
        <v>11</v>
      </c>
      <c r="I29" s="131"/>
      <c r="J29" s="131"/>
      <c r="K29" s="131"/>
      <c r="L29" s="131"/>
      <c r="M29" s="132"/>
      <c r="N29" s="105" t="s">
        <v>12</v>
      </c>
      <c r="O29" s="104"/>
    </row>
    <row r="30" spans="2:14" ht="13.5" thickBot="1">
      <c r="B30" s="62"/>
      <c r="C30" s="106"/>
      <c r="D30" s="106"/>
      <c r="E30" s="106"/>
      <c r="F30" s="106"/>
      <c r="G30" s="106"/>
      <c r="H30" s="133"/>
      <c r="I30" s="134"/>
      <c r="J30" s="134"/>
      <c r="K30" s="134"/>
      <c r="L30" s="134"/>
      <c r="M30" s="135"/>
      <c r="N30" s="106"/>
    </row>
    <row r="31" spans="2:14" ht="12.75">
      <c r="B31" s="62" t="s">
        <v>41</v>
      </c>
      <c r="C31" s="8" t="s">
        <v>164</v>
      </c>
      <c r="D31" s="9" t="s">
        <v>67</v>
      </c>
      <c r="E31" s="10" t="s">
        <v>165</v>
      </c>
      <c r="F31" s="10" t="s">
        <v>64</v>
      </c>
      <c r="G31" s="11" t="s">
        <v>53</v>
      </c>
      <c r="H31" s="12">
        <v>73</v>
      </c>
      <c r="I31" s="13">
        <v>87</v>
      </c>
      <c r="J31" s="13">
        <v>81</v>
      </c>
      <c r="K31" s="13">
        <v>88</v>
      </c>
      <c r="L31" s="13">
        <v>89</v>
      </c>
      <c r="M31" s="14">
        <v>86</v>
      </c>
      <c r="N31" s="15">
        <v>504</v>
      </c>
    </row>
    <row r="32" spans="2:14" ht="13.5" thickBot="1">
      <c r="B32" s="62" t="s">
        <v>42</v>
      </c>
      <c r="C32" s="16" t="s">
        <v>166</v>
      </c>
      <c r="D32" s="17" t="s">
        <v>167</v>
      </c>
      <c r="E32" s="18" t="s">
        <v>168</v>
      </c>
      <c r="F32" s="18" t="s">
        <v>23</v>
      </c>
      <c r="G32" s="19" t="s">
        <v>53</v>
      </c>
      <c r="H32" s="20">
        <v>41</v>
      </c>
      <c r="I32" s="21">
        <v>58</v>
      </c>
      <c r="J32" s="21">
        <v>58</v>
      </c>
      <c r="K32" s="21">
        <v>44</v>
      </c>
      <c r="L32" s="21">
        <v>54</v>
      </c>
      <c r="M32" s="22">
        <v>52</v>
      </c>
      <c r="N32" s="23">
        <v>307</v>
      </c>
    </row>
  </sheetData>
  <mergeCells count="27">
    <mergeCell ref="C2:D2"/>
    <mergeCell ref="E2:G2"/>
    <mergeCell ref="E4:G4"/>
    <mergeCell ref="E6:G6"/>
    <mergeCell ref="C29:C30"/>
    <mergeCell ref="D29:D30"/>
    <mergeCell ref="E29:E30"/>
    <mergeCell ref="F29:F30"/>
    <mergeCell ref="G29:G30"/>
    <mergeCell ref="H29:M30"/>
    <mergeCell ref="N29:N30"/>
    <mergeCell ref="C19:C20"/>
    <mergeCell ref="D19:D20"/>
    <mergeCell ref="E19:E20"/>
    <mergeCell ref="F19:F20"/>
    <mergeCell ref="G19:G20"/>
    <mergeCell ref="H19:M20"/>
    <mergeCell ref="N19:N20"/>
    <mergeCell ref="H12:M13"/>
    <mergeCell ref="N12:N13"/>
    <mergeCell ref="C8:C9"/>
    <mergeCell ref="D8:D9"/>
    <mergeCell ref="E8:E9"/>
    <mergeCell ref="F8:F9"/>
    <mergeCell ref="G8:G9"/>
    <mergeCell ref="H8:M9"/>
    <mergeCell ref="N8:N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2"/>
  <sheetViews>
    <sheetView showGridLines="0" workbookViewId="0" topLeftCell="B28">
      <selection activeCell="A28" sqref="A1:A16384"/>
    </sheetView>
  </sheetViews>
  <sheetFormatPr defaultColWidth="11.421875" defaultRowHeight="12.75"/>
  <cols>
    <col min="1" max="1" width="0" style="0" hidden="1" customWidth="1"/>
    <col min="2" max="2" width="11.421875" style="3" customWidth="1"/>
    <col min="3" max="3" width="13.57421875" style="0" customWidth="1"/>
    <col min="4" max="4" width="12.8515625" style="0" customWidth="1"/>
    <col min="8" max="14" width="5.7109375" style="0" customWidth="1"/>
  </cols>
  <sheetData>
    <row r="1" spans="2:14" ht="13.5" thickBot="1">
      <c r="B1" s="64"/>
      <c r="C1" s="5"/>
      <c r="D1" s="5"/>
      <c r="G1" s="4"/>
      <c r="H1" s="3"/>
      <c r="I1" s="3"/>
      <c r="J1" s="3"/>
      <c r="K1" s="3"/>
      <c r="L1" s="3"/>
      <c r="M1" s="3"/>
      <c r="N1" s="4"/>
    </row>
    <row r="2" spans="2:14" ht="16.5" thickBot="1">
      <c r="B2" s="64"/>
      <c r="C2" s="65" t="s">
        <v>201</v>
      </c>
      <c r="D2" s="2"/>
      <c r="E2" s="112" t="s">
        <v>202</v>
      </c>
      <c r="F2" s="113"/>
      <c r="G2" s="114"/>
      <c r="H2" s="3"/>
      <c r="I2" s="3"/>
      <c r="J2" s="3"/>
      <c r="K2" s="3"/>
      <c r="L2" s="3"/>
      <c r="M2" s="3"/>
      <c r="N2" s="4"/>
    </row>
    <row r="3" spans="2:14" ht="13.5" thickBot="1">
      <c r="B3" s="64"/>
      <c r="C3" s="5"/>
      <c r="D3" s="5"/>
      <c r="G3" s="4"/>
      <c r="H3" s="3"/>
      <c r="I3" s="3"/>
      <c r="J3" s="3"/>
      <c r="K3" s="3"/>
      <c r="L3" s="3"/>
      <c r="M3" s="3"/>
      <c r="N3" s="4"/>
    </row>
    <row r="4" spans="2:14" ht="16.5" thickBot="1">
      <c r="B4" s="69"/>
      <c r="C4" s="65" t="s">
        <v>2</v>
      </c>
      <c r="D4" s="2"/>
      <c r="E4" s="112" t="s">
        <v>3</v>
      </c>
      <c r="F4" s="113"/>
      <c r="G4" s="114"/>
      <c r="H4" s="3"/>
      <c r="I4" s="3"/>
      <c r="J4" s="3"/>
      <c r="K4" s="3"/>
      <c r="L4" s="3"/>
      <c r="M4" s="3"/>
      <c r="N4" s="4"/>
    </row>
    <row r="5" spans="2:14" ht="13.5" thickBot="1">
      <c r="B5" s="64"/>
      <c r="G5" s="4"/>
      <c r="H5" s="3"/>
      <c r="I5" s="3"/>
      <c r="J5" s="3"/>
      <c r="K5" s="3"/>
      <c r="L5" s="3"/>
      <c r="M5" s="3"/>
      <c r="N5" s="4"/>
    </row>
    <row r="6" spans="2:14" ht="16.5" thickBot="1">
      <c r="B6" s="64"/>
      <c r="C6" s="65" t="s">
        <v>4</v>
      </c>
      <c r="D6" s="2"/>
      <c r="E6" s="112" t="s">
        <v>203</v>
      </c>
      <c r="F6" s="113"/>
      <c r="G6" s="114"/>
      <c r="H6" s="3"/>
      <c r="I6" s="3"/>
      <c r="J6" s="3"/>
      <c r="K6" s="3"/>
      <c r="L6" s="3"/>
      <c r="M6" s="3"/>
      <c r="N6" s="4"/>
    </row>
    <row r="7" spans="2:14" ht="13.5" thickBot="1">
      <c r="B7" s="64"/>
      <c r="C7" s="5"/>
      <c r="D7" s="5"/>
      <c r="G7" s="4"/>
      <c r="H7" s="3"/>
      <c r="I7" s="3"/>
      <c r="J7" s="3"/>
      <c r="K7" s="3"/>
      <c r="L7" s="3"/>
      <c r="M7" s="3"/>
      <c r="N7" s="4"/>
    </row>
    <row r="8" spans="2:14" ht="13.5" thickBot="1">
      <c r="B8" s="64"/>
      <c r="C8" s="140" t="s">
        <v>6</v>
      </c>
      <c r="D8" s="142" t="s">
        <v>7</v>
      </c>
      <c r="E8" s="142" t="s">
        <v>9</v>
      </c>
      <c r="F8" s="105" t="s">
        <v>8</v>
      </c>
      <c r="G8" s="105" t="s">
        <v>10</v>
      </c>
      <c r="H8" s="110" t="s">
        <v>11</v>
      </c>
      <c r="I8" s="110"/>
      <c r="J8" s="110"/>
      <c r="K8" s="110"/>
      <c r="L8" s="110"/>
      <c r="M8" s="111"/>
      <c r="N8" s="105" t="s">
        <v>12</v>
      </c>
    </row>
    <row r="9" spans="2:14" ht="13.5" thickBot="1">
      <c r="B9" s="64"/>
      <c r="C9" s="141"/>
      <c r="D9" s="143"/>
      <c r="E9" s="143"/>
      <c r="F9" s="106"/>
      <c r="G9" s="106"/>
      <c r="H9" s="124" t="s">
        <v>204</v>
      </c>
      <c r="I9" s="125"/>
      <c r="J9" s="138" t="s">
        <v>205</v>
      </c>
      <c r="K9" s="139"/>
      <c r="L9" s="121" t="s">
        <v>206</v>
      </c>
      <c r="M9" s="122"/>
      <c r="N9" s="33"/>
    </row>
    <row r="10" spans="2:14" ht="13.5" thickBot="1">
      <c r="B10" s="64" t="s">
        <v>41</v>
      </c>
      <c r="C10" s="24" t="s">
        <v>207</v>
      </c>
      <c r="D10" s="25" t="s">
        <v>208</v>
      </c>
      <c r="E10" s="26" t="s">
        <v>209</v>
      </c>
      <c r="F10" s="26" t="s">
        <v>210</v>
      </c>
      <c r="G10" s="66" t="s">
        <v>35</v>
      </c>
      <c r="H10" s="28">
        <v>47</v>
      </c>
      <c r="I10" s="29">
        <v>53</v>
      </c>
      <c r="J10" s="29">
        <v>47</v>
      </c>
      <c r="K10" s="29">
        <v>47</v>
      </c>
      <c r="L10" s="29">
        <v>46</v>
      </c>
      <c r="M10" s="30">
        <v>30</v>
      </c>
      <c r="N10" s="67">
        <v>270</v>
      </c>
    </row>
    <row r="11" spans="2:14" ht="13.5" thickBot="1">
      <c r="B11" s="64"/>
      <c r="C11" s="5"/>
      <c r="D11" s="5"/>
      <c r="G11" s="4"/>
      <c r="H11" s="3"/>
      <c r="I11" s="3"/>
      <c r="J11" s="3"/>
      <c r="K11" s="3"/>
      <c r="L11" s="3"/>
      <c r="M11" s="3"/>
      <c r="N11" s="4"/>
    </row>
    <row r="12" spans="2:14" ht="13.5" thickBot="1">
      <c r="B12" s="64"/>
      <c r="C12" s="140" t="s">
        <v>6</v>
      </c>
      <c r="D12" s="142" t="s">
        <v>7</v>
      </c>
      <c r="E12" s="142" t="s">
        <v>9</v>
      </c>
      <c r="F12" s="105" t="s">
        <v>8</v>
      </c>
      <c r="G12" s="105" t="s">
        <v>10</v>
      </c>
      <c r="H12" s="110" t="s">
        <v>11</v>
      </c>
      <c r="I12" s="110"/>
      <c r="J12" s="110"/>
      <c r="K12" s="110"/>
      <c r="L12" s="110"/>
      <c r="M12" s="111"/>
      <c r="N12" s="105" t="s">
        <v>12</v>
      </c>
    </row>
    <row r="13" spans="2:14" ht="13.5" thickBot="1">
      <c r="B13" s="64"/>
      <c r="C13" s="141"/>
      <c r="D13" s="143"/>
      <c r="E13" s="143"/>
      <c r="F13" s="106"/>
      <c r="G13" s="106"/>
      <c r="H13" s="124" t="s">
        <v>204</v>
      </c>
      <c r="I13" s="125"/>
      <c r="J13" s="138" t="s">
        <v>205</v>
      </c>
      <c r="K13" s="139"/>
      <c r="L13" s="121" t="s">
        <v>206</v>
      </c>
      <c r="M13" s="122"/>
      <c r="N13" s="106"/>
    </row>
    <row r="14" spans="2:14" ht="12.75">
      <c r="B14" s="64" t="s">
        <v>41</v>
      </c>
      <c r="C14" s="8" t="s">
        <v>97</v>
      </c>
      <c r="D14" s="9" t="s">
        <v>198</v>
      </c>
      <c r="E14" s="10" t="s">
        <v>199</v>
      </c>
      <c r="F14" s="10" t="s">
        <v>23</v>
      </c>
      <c r="G14" s="11" t="s">
        <v>39</v>
      </c>
      <c r="H14" s="12">
        <v>94</v>
      </c>
      <c r="I14" s="13">
        <v>95</v>
      </c>
      <c r="J14" s="13">
        <v>96</v>
      </c>
      <c r="K14" s="13">
        <v>92</v>
      </c>
      <c r="L14" s="13">
        <v>89</v>
      </c>
      <c r="M14" s="14">
        <v>91</v>
      </c>
      <c r="N14" s="15">
        <v>557</v>
      </c>
    </row>
    <row r="15" spans="2:14" ht="12.75">
      <c r="B15" s="64" t="s">
        <v>42</v>
      </c>
      <c r="C15" s="53" t="s">
        <v>211</v>
      </c>
      <c r="D15" s="54" t="s">
        <v>212</v>
      </c>
      <c r="E15" s="56" t="s">
        <v>213</v>
      </c>
      <c r="F15" s="56" t="s">
        <v>78</v>
      </c>
      <c r="G15" s="55" t="s">
        <v>39</v>
      </c>
      <c r="H15" s="59">
        <v>74</v>
      </c>
      <c r="I15" s="57">
        <v>74</v>
      </c>
      <c r="J15" s="57">
        <v>80</v>
      </c>
      <c r="K15" s="57">
        <v>85</v>
      </c>
      <c r="L15" s="57">
        <v>76</v>
      </c>
      <c r="M15" s="60">
        <v>53</v>
      </c>
      <c r="N15" s="39">
        <v>442</v>
      </c>
    </row>
    <row r="16" spans="2:14" ht="13.5" thickBot="1">
      <c r="B16" s="64" t="s">
        <v>43</v>
      </c>
      <c r="C16" s="16" t="s">
        <v>214</v>
      </c>
      <c r="D16" s="17" t="s">
        <v>215</v>
      </c>
      <c r="E16" s="18" t="s">
        <v>216</v>
      </c>
      <c r="F16" s="18" t="s">
        <v>78</v>
      </c>
      <c r="G16" s="19" t="s">
        <v>39</v>
      </c>
      <c r="H16" s="20">
        <v>83</v>
      </c>
      <c r="I16" s="21">
        <v>85</v>
      </c>
      <c r="J16" s="21">
        <v>71</v>
      </c>
      <c r="K16" s="21">
        <v>83</v>
      </c>
      <c r="L16" s="21">
        <v>54</v>
      </c>
      <c r="M16" s="22">
        <v>62</v>
      </c>
      <c r="N16" s="23">
        <v>438</v>
      </c>
    </row>
    <row r="17" spans="2:14" ht="13.5" thickBot="1">
      <c r="B17" s="64"/>
      <c r="C17" s="5"/>
      <c r="D17" s="5"/>
      <c r="G17" s="4"/>
      <c r="H17" s="3"/>
      <c r="I17" s="3"/>
      <c r="J17" s="3"/>
      <c r="K17" s="3"/>
      <c r="L17" s="3"/>
      <c r="M17" s="3"/>
      <c r="N17" s="4"/>
    </row>
    <row r="18" spans="2:14" ht="13.5" thickBot="1">
      <c r="B18" s="64"/>
      <c r="C18" s="140" t="s">
        <v>6</v>
      </c>
      <c r="D18" s="142" t="s">
        <v>7</v>
      </c>
      <c r="E18" s="142" t="s">
        <v>9</v>
      </c>
      <c r="F18" s="105" t="s">
        <v>8</v>
      </c>
      <c r="G18" s="105" t="s">
        <v>10</v>
      </c>
      <c r="H18" s="110" t="s">
        <v>11</v>
      </c>
      <c r="I18" s="110"/>
      <c r="J18" s="110"/>
      <c r="K18" s="110"/>
      <c r="L18" s="110"/>
      <c r="M18" s="111"/>
      <c r="N18" s="105" t="s">
        <v>12</v>
      </c>
    </row>
    <row r="19" spans="2:14" ht="13.5" thickBot="1">
      <c r="B19" s="64"/>
      <c r="C19" s="146"/>
      <c r="D19" s="147"/>
      <c r="E19" s="147"/>
      <c r="F19" s="33"/>
      <c r="G19" s="33"/>
      <c r="H19" s="129" t="s">
        <v>204</v>
      </c>
      <c r="I19" s="116"/>
      <c r="J19" s="144" t="s">
        <v>205</v>
      </c>
      <c r="K19" s="145"/>
      <c r="L19" s="128" t="s">
        <v>206</v>
      </c>
      <c r="M19" s="108"/>
      <c r="N19" s="33"/>
    </row>
    <row r="20" spans="2:14" ht="13.5" thickBot="1">
      <c r="B20" s="64" t="s">
        <v>41</v>
      </c>
      <c r="C20" s="24" t="s">
        <v>217</v>
      </c>
      <c r="D20" s="25" t="s">
        <v>218</v>
      </c>
      <c r="E20" s="26" t="s">
        <v>219</v>
      </c>
      <c r="F20" s="26" t="s">
        <v>18</v>
      </c>
      <c r="G20" s="66" t="s">
        <v>137</v>
      </c>
      <c r="H20" s="28">
        <v>74</v>
      </c>
      <c r="I20" s="29">
        <v>79</v>
      </c>
      <c r="J20" s="29">
        <v>84</v>
      </c>
      <c r="K20" s="29">
        <v>75</v>
      </c>
      <c r="L20" s="29">
        <v>72</v>
      </c>
      <c r="M20" s="30">
        <v>80</v>
      </c>
      <c r="N20" s="67">
        <v>464</v>
      </c>
    </row>
    <row r="21" spans="2:14" ht="13.5" thickBot="1">
      <c r="B21" s="64"/>
      <c r="C21" s="5"/>
      <c r="D21" s="5"/>
      <c r="G21" s="4"/>
      <c r="H21" s="3"/>
      <c r="I21" s="3"/>
      <c r="J21" s="3"/>
      <c r="K21" s="3"/>
      <c r="L21" s="3"/>
      <c r="M21" s="3"/>
      <c r="N21" s="4"/>
    </row>
    <row r="22" spans="2:14" ht="13.5" thickBot="1">
      <c r="B22" s="64"/>
      <c r="C22" s="140" t="s">
        <v>6</v>
      </c>
      <c r="D22" s="142" t="s">
        <v>7</v>
      </c>
      <c r="E22" s="142" t="s">
        <v>9</v>
      </c>
      <c r="F22" s="105" t="s">
        <v>8</v>
      </c>
      <c r="G22" s="105" t="s">
        <v>10</v>
      </c>
      <c r="H22" s="110" t="s">
        <v>11</v>
      </c>
      <c r="I22" s="110"/>
      <c r="J22" s="110"/>
      <c r="K22" s="110"/>
      <c r="L22" s="110"/>
      <c r="M22" s="111"/>
      <c r="N22" s="105" t="s">
        <v>12</v>
      </c>
    </row>
    <row r="23" spans="2:14" ht="13.5" thickBot="1">
      <c r="B23" s="64"/>
      <c r="C23" s="141"/>
      <c r="D23" s="143"/>
      <c r="E23" s="143"/>
      <c r="F23" s="106"/>
      <c r="G23" s="106"/>
      <c r="H23" s="124" t="s">
        <v>204</v>
      </c>
      <c r="I23" s="125"/>
      <c r="J23" s="138" t="s">
        <v>205</v>
      </c>
      <c r="K23" s="139"/>
      <c r="L23" s="121" t="s">
        <v>206</v>
      </c>
      <c r="M23" s="122"/>
      <c r="N23" s="106"/>
    </row>
    <row r="24" spans="2:14" ht="12.75">
      <c r="B24" s="64" t="s">
        <v>41</v>
      </c>
      <c r="C24" s="8" t="s">
        <v>220</v>
      </c>
      <c r="D24" s="9" t="s">
        <v>188</v>
      </c>
      <c r="E24" s="10" t="s">
        <v>189</v>
      </c>
      <c r="F24" s="10" t="s">
        <v>104</v>
      </c>
      <c r="G24" s="11" t="s">
        <v>89</v>
      </c>
      <c r="H24" s="12">
        <v>98</v>
      </c>
      <c r="I24" s="13">
        <v>95</v>
      </c>
      <c r="J24" s="13">
        <v>93</v>
      </c>
      <c r="K24" s="13">
        <v>86</v>
      </c>
      <c r="L24" s="13">
        <v>89</v>
      </c>
      <c r="M24" s="14">
        <v>82</v>
      </c>
      <c r="N24" s="15">
        <v>543</v>
      </c>
    </row>
    <row r="25" spans="2:14" ht="12.75">
      <c r="B25" s="64" t="s">
        <v>42</v>
      </c>
      <c r="C25" s="53" t="s">
        <v>102</v>
      </c>
      <c r="D25" s="54" t="s">
        <v>221</v>
      </c>
      <c r="E25" s="56" t="s">
        <v>222</v>
      </c>
      <c r="F25" s="56" t="s">
        <v>104</v>
      </c>
      <c r="G25" s="55" t="s">
        <v>89</v>
      </c>
      <c r="H25" s="59">
        <v>80</v>
      </c>
      <c r="I25" s="57">
        <v>87</v>
      </c>
      <c r="J25" s="57">
        <v>87</v>
      </c>
      <c r="K25" s="57">
        <v>89</v>
      </c>
      <c r="L25" s="57">
        <v>89</v>
      </c>
      <c r="M25" s="60">
        <v>84</v>
      </c>
      <c r="N25" s="39">
        <v>516</v>
      </c>
    </row>
    <row r="26" spans="2:14" ht="12.75">
      <c r="B26" s="64" t="s">
        <v>43</v>
      </c>
      <c r="C26" s="53" t="s">
        <v>223</v>
      </c>
      <c r="D26" s="54" t="s">
        <v>224</v>
      </c>
      <c r="E26" s="56" t="s">
        <v>225</v>
      </c>
      <c r="F26" s="56" t="s">
        <v>210</v>
      </c>
      <c r="G26" s="55" t="s">
        <v>89</v>
      </c>
      <c r="H26" s="59">
        <v>85</v>
      </c>
      <c r="I26" s="57">
        <v>88</v>
      </c>
      <c r="J26" s="57">
        <v>79</v>
      </c>
      <c r="K26" s="57">
        <v>89</v>
      </c>
      <c r="L26" s="57">
        <v>85</v>
      </c>
      <c r="M26" s="60">
        <v>85</v>
      </c>
      <c r="N26" s="39">
        <v>511</v>
      </c>
    </row>
    <row r="27" spans="2:14" ht="12.75">
      <c r="B27" s="64" t="s">
        <v>44</v>
      </c>
      <c r="C27" s="53" t="s">
        <v>226</v>
      </c>
      <c r="D27" s="54" t="s">
        <v>227</v>
      </c>
      <c r="E27" s="56" t="s">
        <v>228</v>
      </c>
      <c r="F27" s="56" t="s">
        <v>210</v>
      </c>
      <c r="G27" s="55" t="s">
        <v>89</v>
      </c>
      <c r="H27" s="59">
        <v>90</v>
      </c>
      <c r="I27" s="57">
        <v>89</v>
      </c>
      <c r="J27" s="57">
        <v>84</v>
      </c>
      <c r="K27" s="57">
        <v>86</v>
      </c>
      <c r="L27" s="57">
        <v>75</v>
      </c>
      <c r="M27" s="60">
        <v>72</v>
      </c>
      <c r="N27" s="39">
        <v>496</v>
      </c>
    </row>
    <row r="28" spans="2:14" ht="12.75">
      <c r="B28" s="64" t="s">
        <v>45</v>
      </c>
      <c r="C28" s="53" t="s">
        <v>229</v>
      </c>
      <c r="D28" s="54" t="s">
        <v>57</v>
      </c>
      <c r="E28" s="56" t="s">
        <v>230</v>
      </c>
      <c r="F28" s="56" t="s">
        <v>104</v>
      </c>
      <c r="G28" s="55" t="s">
        <v>89</v>
      </c>
      <c r="H28" s="59">
        <v>76</v>
      </c>
      <c r="I28" s="57">
        <v>83</v>
      </c>
      <c r="J28" s="57">
        <v>84</v>
      </c>
      <c r="K28" s="57">
        <v>72</v>
      </c>
      <c r="L28" s="57">
        <v>84</v>
      </c>
      <c r="M28" s="60">
        <v>82</v>
      </c>
      <c r="N28" s="39">
        <v>481</v>
      </c>
    </row>
    <row r="29" spans="2:14" ht="12.75">
      <c r="B29" s="64" t="s">
        <v>46</v>
      </c>
      <c r="C29" s="53" t="s">
        <v>231</v>
      </c>
      <c r="D29" s="54" t="s">
        <v>232</v>
      </c>
      <c r="E29" s="56" t="s">
        <v>233</v>
      </c>
      <c r="F29" s="56" t="s">
        <v>104</v>
      </c>
      <c r="G29" s="55" t="s">
        <v>89</v>
      </c>
      <c r="H29" s="59">
        <v>81</v>
      </c>
      <c r="I29" s="57">
        <v>82</v>
      </c>
      <c r="J29" s="57">
        <v>77</v>
      </c>
      <c r="K29" s="57">
        <v>81</v>
      </c>
      <c r="L29" s="57">
        <v>74</v>
      </c>
      <c r="M29" s="60">
        <v>77</v>
      </c>
      <c r="N29" s="39">
        <v>472</v>
      </c>
    </row>
    <row r="30" spans="2:14" ht="12.75">
      <c r="B30" s="64" t="s">
        <v>47</v>
      </c>
      <c r="C30" s="53" t="s">
        <v>234</v>
      </c>
      <c r="D30" s="54" t="s">
        <v>235</v>
      </c>
      <c r="E30" s="56" t="s">
        <v>236</v>
      </c>
      <c r="F30" s="56" t="s">
        <v>51</v>
      </c>
      <c r="G30" s="55" t="s">
        <v>89</v>
      </c>
      <c r="H30" s="59">
        <v>81</v>
      </c>
      <c r="I30" s="57">
        <v>82</v>
      </c>
      <c r="J30" s="57">
        <v>70</v>
      </c>
      <c r="K30" s="57">
        <v>80</v>
      </c>
      <c r="L30" s="57">
        <v>69</v>
      </c>
      <c r="M30" s="60">
        <v>74</v>
      </c>
      <c r="N30" s="39">
        <v>456</v>
      </c>
    </row>
    <row r="31" spans="2:14" ht="13.5" thickBot="1">
      <c r="B31" s="64" t="s">
        <v>159</v>
      </c>
      <c r="C31" s="16" t="s">
        <v>237</v>
      </c>
      <c r="D31" s="17" t="s">
        <v>185</v>
      </c>
      <c r="E31" s="18" t="s">
        <v>238</v>
      </c>
      <c r="F31" s="18" t="s">
        <v>104</v>
      </c>
      <c r="G31" s="19" t="s">
        <v>89</v>
      </c>
      <c r="H31" s="20">
        <v>77</v>
      </c>
      <c r="I31" s="21">
        <v>78</v>
      </c>
      <c r="J31" s="21">
        <v>70</v>
      </c>
      <c r="K31" s="21">
        <v>70</v>
      </c>
      <c r="L31" s="21">
        <v>59</v>
      </c>
      <c r="M31" s="22">
        <v>53</v>
      </c>
      <c r="N31" s="23">
        <v>407</v>
      </c>
    </row>
    <row r="32" spans="2:14" ht="13.5" thickBot="1">
      <c r="B32" s="64"/>
      <c r="C32" s="5"/>
      <c r="D32" s="5"/>
      <c r="G32" s="4"/>
      <c r="H32" s="3"/>
      <c r="I32" s="3"/>
      <c r="J32" s="3"/>
      <c r="K32" s="3"/>
      <c r="L32" s="3"/>
      <c r="M32" s="3"/>
      <c r="N32" s="4"/>
    </row>
    <row r="33" spans="2:14" ht="13.5" thickBot="1">
      <c r="B33" s="64"/>
      <c r="C33" s="140" t="s">
        <v>6</v>
      </c>
      <c r="D33" s="142" t="s">
        <v>7</v>
      </c>
      <c r="E33" s="142" t="s">
        <v>9</v>
      </c>
      <c r="F33" s="105" t="s">
        <v>8</v>
      </c>
      <c r="G33" s="105" t="s">
        <v>10</v>
      </c>
      <c r="H33" s="110" t="s">
        <v>11</v>
      </c>
      <c r="I33" s="110"/>
      <c r="J33" s="110"/>
      <c r="K33" s="110"/>
      <c r="L33" s="110"/>
      <c r="M33" s="111"/>
      <c r="N33" s="105" t="s">
        <v>12</v>
      </c>
    </row>
    <row r="34" spans="2:14" ht="13.5" thickBot="1">
      <c r="B34" s="64"/>
      <c r="C34" s="141"/>
      <c r="D34" s="143"/>
      <c r="E34" s="143"/>
      <c r="F34" s="106"/>
      <c r="G34" s="106"/>
      <c r="H34" s="124" t="s">
        <v>204</v>
      </c>
      <c r="I34" s="125"/>
      <c r="J34" s="138" t="s">
        <v>205</v>
      </c>
      <c r="K34" s="139"/>
      <c r="L34" s="121" t="s">
        <v>206</v>
      </c>
      <c r="M34" s="122"/>
      <c r="N34" s="106"/>
    </row>
    <row r="35" spans="2:14" ht="12.75">
      <c r="B35" s="64" t="s">
        <v>41</v>
      </c>
      <c r="C35" s="8" t="s">
        <v>66</v>
      </c>
      <c r="D35" s="9" t="s">
        <v>169</v>
      </c>
      <c r="E35" s="10" t="s">
        <v>170</v>
      </c>
      <c r="F35" s="10" t="s">
        <v>23</v>
      </c>
      <c r="G35" s="11" t="s">
        <v>59</v>
      </c>
      <c r="H35" s="12">
        <v>97</v>
      </c>
      <c r="I35" s="13">
        <v>98</v>
      </c>
      <c r="J35" s="13">
        <v>82</v>
      </c>
      <c r="K35" s="13">
        <v>76</v>
      </c>
      <c r="L35" s="13">
        <v>83</v>
      </c>
      <c r="M35" s="14">
        <v>92</v>
      </c>
      <c r="N35" s="15">
        <v>528</v>
      </c>
    </row>
    <row r="36" spans="2:14" ht="12.75">
      <c r="B36" s="64" t="s">
        <v>42</v>
      </c>
      <c r="C36" s="53" t="s">
        <v>239</v>
      </c>
      <c r="D36" s="54" t="s">
        <v>50</v>
      </c>
      <c r="E36" s="56" t="s">
        <v>240</v>
      </c>
      <c r="F36" s="56" t="s">
        <v>71</v>
      </c>
      <c r="G36" s="55" t="s">
        <v>59</v>
      </c>
      <c r="H36" s="59">
        <v>89</v>
      </c>
      <c r="I36" s="57">
        <v>82</v>
      </c>
      <c r="J36" s="57">
        <v>83</v>
      </c>
      <c r="K36" s="57">
        <v>88</v>
      </c>
      <c r="L36" s="57">
        <v>83</v>
      </c>
      <c r="M36" s="60">
        <v>84</v>
      </c>
      <c r="N36" s="39">
        <v>509</v>
      </c>
    </row>
    <row r="37" spans="2:14" ht="12.75">
      <c r="B37" s="64" t="s">
        <v>43</v>
      </c>
      <c r="C37" s="53" t="s">
        <v>178</v>
      </c>
      <c r="D37" s="54" t="s">
        <v>241</v>
      </c>
      <c r="E37" s="56" t="s">
        <v>180</v>
      </c>
      <c r="F37" s="56" t="s">
        <v>51</v>
      </c>
      <c r="G37" s="55" t="s">
        <v>59</v>
      </c>
      <c r="H37" s="59">
        <v>89</v>
      </c>
      <c r="I37" s="57">
        <v>90</v>
      </c>
      <c r="J37" s="57">
        <v>80</v>
      </c>
      <c r="K37" s="57">
        <v>83</v>
      </c>
      <c r="L37" s="57">
        <v>86</v>
      </c>
      <c r="M37" s="60">
        <v>78</v>
      </c>
      <c r="N37" s="39">
        <v>506</v>
      </c>
    </row>
    <row r="38" spans="2:14" ht="12.75">
      <c r="B38" s="64" t="s">
        <v>44</v>
      </c>
      <c r="C38" s="53" t="s">
        <v>242</v>
      </c>
      <c r="D38" s="54" t="s">
        <v>243</v>
      </c>
      <c r="E38" s="56" t="s">
        <v>244</v>
      </c>
      <c r="F38" s="56" t="s">
        <v>64</v>
      </c>
      <c r="G38" s="55" t="s">
        <v>59</v>
      </c>
      <c r="H38" s="59">
        <v>83</v>
      </c>
      <c r="I38" s="57">
        <v>89</v>
      </c>
      <c r="J38" s="57">
        <v>75</v>
      </c>
      <c r="K38" s="57">
        <v>87</v>
      </c>
      <c r="L38" s="57">
        <v>84</v>
      </c>
      <c r="M38" s="60">
        <v>85</v>
      </c>
      <c r="N38" s="39">
        <v>503</v>
      </c>
    </row>
    <row r="39" spans="2:14" ht="12.75">
      <c r="B39" s="64" t="s">
        <v>45</v>
      </c>
      <c r="C39" s="53" t="s">
        <v>245</v>
      </c>
      <c r="D39" s="54" t="s">
        <v>182</v>
      </c>
      <c r="E39" s="56" t="s">
        <v>246</v>
      </c>
      <c r="F39" s="56" t="s">
        <v>100</v>
      </c>
      <c r="G39" s="55" t="s">
        <v>59</v>
      </c>
      <c r="H39" s="59">
        <v>89</v>
      </c>
      <c r="I39" s="57">
        <v>83</v>
      </c>
      <c r="J39" s="57">
        <v>77</v>
      </c>
      <c r="K39" s="57">
        <v>88</v>
      </c>
      <c r="L39" s="57">
        <v>83</v>
      </c>
      <c r="M39" s="60">
        <v>82</v>
      </c>
      <c r="N39" s="39">
        <v>502</v>
      </c>
    </row>
    <row r="40" spans="2:14" ht="12.75">
      <c r="B40" s="64" t="s">
        <v>46</v>
      </c>
      <c r="C40" s="53" t="s">
        <v>247</v>
      </c>
      <c r="D40" s="54" t="s">
        <v>248</v>
      </c>
      <c r="E40" s="56" t="s">
        <v>249</v>
      </c>
      <c r="F40" s="56" t="s">
        <v>31</v>
      </c>
      <c r="G40" s="55" t="s">
        <v>59</v>
      </c>
      <c r="H40" s="59">
        <v>85</v>
      </c>
      <c r="I40" s="57">
        <v>89</v>
      </c>
      <c r="J40" s="57">
        <v>79</v>
      </c>
      <c r="K40" s="57">
        <v>84</v>
      </c>
      <c r="L40" s="57">
        <v>81</v>
      </c>
      <c r="M40" s="60">
        <v>71</v>
      </c>
      <c r="N40" s="39">
        <v>489</v>
      </c>
    </row>
    <row r="41" spans="2:14" ht="12.75">
      <c r="B41" s="64" t="s">
        <v>47</v>
      </c>
      <c r="C41" s="53" t="s">
        <v>250</v>
      </c>
      <c r="D41" s="54" t="s">
        <v>251</v>
      </c>
      <c r="E41" s="56" t="s">
        <v>252</v>
      </c>
      <c r="F41" s="56" t="s">
        <v>64</v>
      </c>
      <c r="G41" s="55" t="s">
        <v>59</v>
      </c>
      <c r="H41" s="59">
        <v>83</v>
      </c>
      <c r="I41" s="57">
        <v>82</v>
      </c>
      <c r="J41" s="57">
        <v>69</v>
      </c>
      <c r="K41" s="57">
        <v>85</v>
      </c>
      <c r="L41" s="57">
        <v>80</v>
      </c>
      <c r="M41" s="60">
        <v>81</v>
      </c>
      <c r="N41" s="39">
        <v>480</v>
      </c>
    </row>
    <row r="42" spans="2:14" ht="12.75">
      <c r="B42" s="64" t="s">
        <v>159</v>
      </c>
      <c r="C42" s="53" t="s">
        <v>253</v>
      </c>
      <c r="D42" s="54" t="s">
        <v>254</v>
      </c>
      <c r="E42" s="56" t="s">
        <v>255</v>
      </c>
      <c r="F42" s="56" t="s">
        <v>78</v>
      </c>
      <c r="G42" s="55" t="s">
        <v>59</v>
      </c>
      <c r="H42" s="59">
        <v>87</v>
      </c>
      <c r="I42" s="57">
        <v>90</v>
      </c>
      <c r="J42" s="57">
        <v>67</v>
      </c>
      <c r="K42" s="57">
        <v>79</v>
      </c>
      <c r="L42" s="57">
        <v>70</v>
      </c>
      <c r="M42" s="60">
        <v>71</v>
      </c>
      <c r="N42" s="39">
        <v>464</v>
      </c>
    </row>
    <row r="43" spans="2:14" ht="12.75">
      <c r="B43" s="64" t="s">
        <v>160</v>
      </c>
      <c r="C43" s="53" t="s">
        <v>256</v>
      </c>
      <c r="D43" s="54" t="s">
        <v>257</v>
      </c>
      <c r="E43" s="56" t="s">
        <v>258</v>
      </c>
      <c r="F43" s="56" t="s">
        <v>64</v>
      </c>
      <c r="G43" s="55" t="s">
        <v>59</v>
      </c>
      <c r="H43" s="59">
        <v>71</v>
      </c>
      <c r="I43" s="57">
        <v>79</v>
      </c>
      <c r="J43" s="57">
        <v>83</v>
      </c>
      <c r="K43" s="57">
        <v>82</v>
      </c>
      <c r="L43" s="57">
        <v>72</v>
      </c>
      <c r="M43" s="60">
        <v>61</v>
      </c>
      <c r="N43" s="39">
        <v>448</v>
      </c>
    </row>
    <row r="44" spans="2:14" ht="12.75">
      <c r="B44" s="64" t="s">
        <v>259</v>
      </c>
      <c r="C44" s="53" t="s">
        <v>260</v>
      </c>
      <c r="D44" s="54" t="s">
        <v>261</v>
      </c>
      <c r="E44" s="56" t="s">
        <v>262</v>
      </c>
      <c r="F44" s="56" t="s">
        <v>71</v>
      </c>
      <c r="G44" s="55" t="s">
        <v>59</v>
      </c>
      <c r="H44" s="59">
        <v>76</v>
      </c>
      <c r="I44" s="57">
        <v>78</v>
      </c>
      <c r="J44" s="57">
        <v>72</v>
      </c>
      <c r="K44" s="57">
        <v>49</v>
      </c>
      <c r="L44" s="57">
        <v>81</v>
      </c>
      <c r="M44" s="60">
        <v>64</v>
      </c>
      <c r="N44" s="39">
        <v>420</v>
      </c>
    </row>
    <row r="45" spans="2:14" ht="13.5" thickBot="1">
      <c r="B45" s="64" t="s">
        <v>263</v>
      </c>
      <c r="C45" s="16" t="s">
        <v>264</v>
      </c>
      <c r="D45" s="17" t="s">
        <v>257</v>
      </c>
      <c r="E45" s="18" t="s">
        <v>265</v>
      </c>
      <c r="F45" s="18" t="s">
        <v>71</v>
      </c>
      <c r="G45" s="19" t="s">
        <v>59</v>
      </c>
      <c r="H45" s="20">
        <v>91</v>
      </c>
      <c r="I45" s="21">
        <v>79</v>
      </c>
      <c r="J45" s="21">
        <v>73</v>
      </c>
      <c r="K45" s="21">
        <v>75</v>
      </c>
      <c r="L45" s="21">
        <v>52</v>
      </c>
      <c r="M45" s="22">
        <v>38</v>
      </c>
      <c r="N45" s="23">
        <v>408</v>
      </c>
    </row>
    <row r="46" spans="2:14" ht="12.75">
      <c r="B46" s="64"/>
      <c r="C46" s="5"/>
      <c r="D46" s="5"/>
      <c r="G46" s="4"/>
      <c r="H46" s="3"/>
      <c r="I46" s="3"/>
      <c r="J46" s="3"/>
      <c r="K46" s="3"/>
      <c r="L46" s="3"/>
      <c r="M46" s="3"/>
      <c r="N46" s="4"/>
    </row>
    <row r="47" spans="2:14" ht="13.5" thickBot="1">
      <c r="B47" s="64"/>
      <c r="C47" s="5"/>
      <c r="D47" s="5"/>
      <c r="G47" s="4"/>
      <c r="H47" s="3"/>
      <c r="I47" s="3"/>
      <c r="J47" s="3"/>
      <c r="K47" s="3"/>
      <c r="L47" s="3"/>
      <c r="M47" s="3"/>
      <c r="N47" s="4"/>
    </row>
    <row r="48" spans="2:14" ht="13.5" thickBot="1">
      <c r="B48" s="64"/>
      <c r="C48" s="140" t="s">
        <v>6</v>
      </c>
      <c r="D48" s="142" t="s">
        <v>7</v>
      </c>
      <c r="E48" s="142" t="s">
        <v>9</v>
      </c>
      <c r="F48" s="105" t="s">
        <v>8</v>
      </c>
      <c r="G48" s="105" t="s">
        <v>10</v>
      </c>
      <c r="H48" s="110" t="s">
        <v>11</v>
      </c>
      <c r="I48" s="110"/>
      <c r="J48" s="110"/>
      <c r="K48" s="110"/>
      <c r="L48" s="110"/>
      <c r="M48" s="111"/>
      <c r="N48" s="105" t="s">
        <v>12</v>
      </c>
    </row>
    <row r="49" spans="2:14" ht="13.5" thickBot="1">
      <c r="B49" s="64"/>
      <c r="C49" s="141"/>
      <c r="D49" s="143"/>
      <c r="E49" s="143"/>
      <c r="F49" s="106"/>
      <c r="G49" s="106"/>
      <c r="H49" s="124" t="s">
        <v>204</v>
      </c>
      <c r="I49" s="125"/>
      <c r="J49" s="138" t="s">
        <v>205</v>
      </c>
      <c r="K49" s="139"/>
      <c r="L49" s="121" t="s">
        <v>206</v>
      </c>
      <c r="M49" s="122"/>
      <c r="N49" s="106"/>
    </row>
    <row r="50" spans="2:14" ht="12.75">
      <c r="B50" s="64" t="s">
        <v>41</v>
      </c>
      <c r="C50" s="8" t="s">
        <v>266</v>
      </c>
      <c r="D50" s="9" t="s">
        <v>243</v>
      </c>
      <c r="E50" s="10" t="s">
        <v>267</v>
      </c>
      <c r="F50" s="10" t="s">
        <v>210</v>
      </c>
      <c r="G50" s="11" t="s">
        <v>53</v>
      </c>
      <c r="H50" s="12">
        <v>91</v>
      </c>
      <c r="I50" s="13">
        <v>88</v>
      </c>
      <c r="J50" s="13">
        <v>58</v>
      </c>
      <c r="K50" s="13">
        <v>69</v>
      </c>
      <c r="L50" s="13">
        <v>65</v>
      </c>
      <c r="M50" s="14">
        <v>76</v>
      </c>
      <c r="N50" s="15">
        <v>447</v>
      </c>
    </row>
    <row r="51" spans="2:14" ht="12.75">
      <c r="B51" s="64" t="s">
        <v>42</v>
      </c>
      <c r="C51" s="53" t="s">
        <v>220</v>
      </c>
      <c r="D51" s="54" t="s">
        <v>55</v>
      </c>
      <c r="E51" s="56" t="s">
        <v>268</v>
      </c>
      <c r="F51" s="56" t="s">
        <v>269</v>
      </c>
      <c r="G51" s="55" t="s">
        <v>53</v>
      </c>
      <c r="H51" s="59">
        <v>78</v>
      </c>
      <c r="I51" s="57">
        <v>86</v>
      </c>
      <c r="J51" s="57">
        <v>64</v>
      </c>
      <c r="K51" s="57">
        <v>61</v>
      </c>
      <c r="L51" s="57">
        <v>73</v>
      </c>
      <c r="M51" s="60">
        <v>64</v>
      </c>
      <c r="N51" s="39">
        <v>426</v>
      </c>
    </row>
    <row r="52" spans="2:14" ht="13.5" thickBot="1">
      <c r="B52" s="64" t="s">
        <v>43</v>
      </c>
      <c r="C52" s="16" t="s">
        <v>270</v>
      </c>
      <c r="D52" s="17" t="s">
        <v>271</v>
      </c>
      <c r="E52" s="18" t="s">
        <v>272</v>
      </c>
      <c r="F52" s="18" t="s">
        <v>23</v>
      </c>
      <c r="G52" s="19" t="s">
        <v>53</v>
      </c>
      <c r="H52" s="20">
        <v>62</v>
      </c>
      <c r="I52" s="21">
        <v>52</v>
      </c>
      <c r="J52" s="21">
        <v>41</v>
      </c>
      <c r="K52" s="21">
        <v>53</v>
      </c>
      <c r="L52" s="21">
        <v>53</v>
      </c>
      <c r="M52" s="22">
        <v>72</v>
      </c>
      <c r="N52" s="23">
        <v>333</v>
      </c>
    </row>
  </sheetData>
  <mergeCells count="63">
    <mergeCell ref="E2:G2"/>
    <mergeCell ref="E4:G4"/>
    <mergeCell ref="E6:G6"/>
    <mergeCell ref="C8:C9"/>
    <mergeCell ref="D8:D9"/>
    <mergeCell ref="E8:E9"/>
    <mergeCell ref="F8:F9"/>
    <mergeCell ref="G8:G9"/>
    <mergeCell ref="H8:M8"/>
    <mergeCell ref="N8:N9"/>
    <mergeCell ref="H9:I9"/>
    <mergeCell ref="J9:K9"/>
    <mergeCell ref="L9:M9"/>
    <mergeCell ref="C12:C13"/>
    <mergeCell ref="D12:D13"/>
    <mergeCell ref="E12:E13"/>
    <mergeCell ref="F12:F13"/>
    <mergeCell ref="G12:G13"/>
    <mergeCell ref="H12:M12"/>
    <mergeCell ref="N12:N13"/>
    <mergeCell ref="H13:I13"/>
    <mergeCell ref="J13:K13"/>
    <mergeCell ref="L13:M13"/>
    <mergeCell ref="C18:C19"/>
    <mergeCell ref="D18:D19"/>
    <mergeCell ref="E18:E19"/>
    <mergeCell ref="F18:F19"/>
    <mergeCell ref="G18:G19"/>
    <mergeCell ref="H18:M18"/>
    <mergeCell ref="N18:N19"/>
    <mergeCell ref="H19:I19"/>
    <mergeCell ref="J19:K19"/>
    <mergeCell ref="L19:M19"/>
    <mergeCell ref="C22:C23"/>
    <mergeCell ref="D22:D23"/>
    <mergeCell ref="E22:E23"/>
    <mergeCell ref="F22:F23"/>
    <mergeCell ref="G22:G23"/>
    <mergeCell ref="H22:M22"/>
    <mergeCell ref="N22:N23"/>
    <mergeCell ref="H23:I23"/>
    <mergeCell ref="J23:K23"/>
    <mergeCell ref="L23:M23"/>
    <mergeCell ref="C33:C34"/>
    <mergeCell ref="D33:D34"/>
    <mergeCell ref="E33:E34"/>
    <mergeCell ref="F33:F34"/>
    <mergeCell ref="G33:G34"/>
    <mergeCell ref="H33:M33"/>
    <mergeCell ref="N33:N34"/>
    <mergeCell ref="H34:I34"/>
    <mergeCell ref="J34:K34"/>
    <mergeCell ref="L34:M34"/>
    <mergeCell ref="C48:C49"/>
    <mergeCell ref="D48:D49"/>
    <mergeCell ref="E48:E49"/>
    <mergeCell ref="F48:F49"/>
    <mergeCell ref="G48:G49"/>
    <mergeCell ref="H48:M48"/>
    <mergeCell ref="N48:N49"/>
    <mergeCell ref="H49:I49"/>
    <mergeCell ref="J49:K49"/>
    <mergeCell ref="L49:M4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6"/>
  <sheetViews>
    <sheetView showGridLines="0" workbookViewId="0" topLeftCell="B52">
      <selection activeCell="A52" sqref="A1:A16384"/>
    </sheetView>
  </sheetViews>
  <sheetFormatPr defaultColWidth="11.421875" defaultRowHeight="12.75"/>
  <cols>
    <col min="1" max="1" width="0" style="0" hidden="1" customWidth="1"/>
    <col min="3" max="3" width="16.7109375" style="0" bestFit="1" customWidth="1"/>
    <col min="4" max="4" width="13.57421875" style="0" customWidth="1"/>
    <col min="8" max="14" width="5.7109375" style="0" customWidth="1"/>
  </cols>
  <sheetData>
    <row r="1" spans="2:14" ht="13.5" thickBot="1">
      <c r="B1" s="61"/>
      <c r="C1" s="5"/>
      <c r="D1" s="5"/>
      <c r="G1" s="4"/>
      <c r="H1" s="3"/>
      <c r="I1" s="3"/>
      <c r="J1" s="3"/>
      <c r="K1" s="3"/>
      <c r="L1" s="3"/>
      <c r="M1" s="3"/>
      <c r="N1" s="4"/>
    </row>
    <row r="2" spans="2:7" ht="16.5" thickBot="1">
      <c r="B2" s="3"/>
      <c r="C2" s="70" t="s">
        <v>0</v>
      </c>
      <c r="D2" s="71"/>
      <c r="E2" s="112" t="s">
        <v>273</v>
      </c>
      <c r="F2" s="113"/>
      <c r="G2" s="114"/>
    </row>
    <row r="3" spans="2:7" ht="13.5" thickBot="1">
      <c r="B3" s="3"/>
      <c r="C3" s="5"/>
      <c r="D3" s="5"/>
      <c r="G3" s="4"/>
    </row>
    <row r="4" spans="2:7" ht="16.5" thickBot="1">
      <c r="B4" s="3"/>
      <c r="C4" s="70" t="s">
        <v>2</v>
      </c>
      <c r="D4" s="71"/>
      <c r="E4" s="112" t="s">
        <v>3</v>
      </c>
      <c r="F4" s="113"/>
      <c r="G4" s="114"/>
    </row>
    <row r="5" ht="13.5" thickBot="1">
      <c r="B5" s="3"/>
    </row>
    <row r="6" spans="2:14" ht="16.5" thickBot="1">
      <c r="B6" s="3"/>
      <c r="C6" s="70" t="s">
        <v>4</v>
      </c>
      <c r="D6" s="71"/>
      <c r="E6" s="112" t="s">
        <v>274</v>
      </c>
      <c r="F6" s="113"/>
      <c r="G6" s="114"/>
      <c r="J6" s="3"/>
      <c r="K6" s="3"/>
      <c r="L6" s="3"/>
      <c r="M6" s="3"/>
      <c r="N6" s="4"/>
    </row>
    <row r="7" spans="2:14" ht="16.5" thickBot="1">
      <c r="B7" s="3"/>
      <c r="C7" s="98"/>
      <c r="D7" s="99"/>
      <c r="E7" s="97"/>
      <c r="F7" s="97"/>
      <c r="G7" s="97"/>
      <c r="J7" s="3"/>
      <c r="K7" s="3"/>
      <c r="L7" s="3"/>
      <c r="M7" s="3"/>
      <c r="N7" s="4"/>
    </row>
    <row r="8" spans="2:14" ht="13.5" thickBot="1">
      <c r="B8" s="61"/>
      <c r="C8" s="105" t="s">
        <v>6</v>
      </c>
      <c r="D8" s="105" t="s">
        <v>7</v>
      </c>
      <c r="E8" s="105" t="s">
        <v>9</v>
      </c>
      <c r="F8" s="105" t="s">
        <v>8</v>
      </c>
      <c r="G8" s="105" t="s">
        <v>10</v>
      </c>
      <c r="H8" s="109" t="s">
        <v>11</v>
      </c>
      <c r="I8" s="110"/>
      <c r="J8" s="110"/>
      <c r="K8" s="110"/>
      <c r="L8" s="110"/>
      <c r="M8" s="110"/>
      <c r="N8" s="105" t="s">
        <v>12</v>
      </c>
    </row>
    <row r="9" spans="2:14" ht="13.5" thickBot="1">
      <c r="B9" s="61"/>
      <c r="C9" s="106"/>
      <c r="D9" s="106"/>
      <c r="E9" s="106"/>
      <c r="F9" s="106"/>
      <c r="G9" s="106"/>
      <c r="H9" s="123" t="s">
        <v>275</v>
      </c>
      <c r="I9" s="124"/>
      <c r="J9" s="125"/>
      <c r="K9" s="138" t="s">
        <v>276</v>
      </c>
      <c r="L9" s="149"/>
      <c r="M9" s="139"/>
      <c r="N9" s="106"/>
    </row>
    <row r="10" spans="2:14" ht="12.75">
      <c r="B10" s="61" t="s">
        <v>41</v>
      </c>
      <c r="C10" s="8" t="s">
        <v>291</v>
      </c>
      <c r="D10" s="9" t="s">
        <v>361</v>
      </c>
      <c r="E10" s="10" t="s">
        <v>362</v>
      </c>
      <c r="F10" s="10" t="s">
        <v>23</v>
      </c>
      <c r="G10" s="11" t="s">
        <v>29</v>
      </c>
      <c r="H10" s="12">
        <v>81</v>
      </c>
      <c r="I10" s="13">
        <v>89</v>
      </c>
      <c r="J10" s="13">
        <v>81</v>
      </c>
      <c r="K10" s="13">
        <v>82</v>
      </c>
      <c r="L10" s="13">
        <v>79</v>
      </c>
      <c r="M10" s="52">
        <v>82</v>
      </c>
      <c r="N10" s="72">
        <v>494</v>
      </c>
    </row>
    <row r="11" spans="2:14" ht="13.5" thickBot="1">
      <c r="B11" s="61" t="s">
        <v>42</v>
      </c>
      <c r="C11" s="16" t="s">
        <v>116</v>
      </c>
      <c r="D11" s="17" t="s">
        <v>363</v>
      </c>
      <c r="E11" s="18" t="s">
        <v>364</v>
      </c>
      <c r="F11" s="18" t="s">
        <v>23</v>
      </c>
      <c r="G11" s="19" t="s">
        <v>29</v>
      </c>
      <c r="H11" s="20">
        <v>73</v>
      </c>
      <c r="I11" s="21">
        <v>82</v>
      </c>
      <c r="J11" s="21">
        <v>83</v>
      </c>
      <c r="K11" s="21">
        <v>86</v>
      </c>
      <c r="L11" s="21">
        <v>79</v>
      </c>
      <c r="M11" s="48">
        <v>86</v>
      </c>
      <c r="N11" s="74">
        <v>489</v>
      </c>
    </row>
    <row r="12" spans="2:14" ht="16.5" thickBot="1">
      <c r="B12" s="3"/>
      <c r="C12" s="98"/>
      <c r="D12" s="99"/>
      <c r="E12" s="97"/>
      <c r="F12" s="97"/>
      <c r="G12" s="97"/>
      <c r="J12" s="3"/>
      <c r="K12" s="3"/>
      <c r="L12" s="3"/>
      <c r="M12" s="3"/>
      <c r="N12" s="4"/>
    </row>
    <row r="13" spans="2:14" ht="13.5" thickBot="1">
      <c r="B13" s="61"/>
      <c r="C13" s="105" t="s">
        <v>6</v>
      </c>
      <c r="D13" s="105" t="s">
        <v>7</v>
      </c>
      <c r="E13" s="105" t="s">
        <v>9</v>
      </c>
      <c r="F13" s="105" t="s">
        <v>8</v>
      </c>
      <c r="G13" s="105" t="s">
        <v>10</v>
      </c>
      <c r="H13" s="109" t="s">
        <v>11</v>
      </c>
      <c r="I13" s="110"/>
      <c r="J13" s="110"/>
      <c r="K13" s="110"/>
      <c r="L13" s="110"/>
      <c r="M13" s="110"/>
      <c r="N13" s="105" t="s">
        <v>12</v>
      </c>
    </row>
    <row r="14" spans="2:14" ht="13.5" thickBot="1">
      <c r="B14" s="61"/>
      <c r="C14" s="106"/>
      <c r="D14" s="106"/>
      <c r="E14" s="106"/>
      <c r="F14" s="106"/>
      <c r="G14" s="106"/>
      <c r="H14" s="123" t="s">
        <v>275</v>
      </c>
      <c r="I14" s="124"/>
      <c r="J14" s="125"/>
      <c r="K14" s="138" t="s">
        <v>276</v>
      </c>
      <c r="L14" s="149"/>
      <c r="M14" s="139"/>
      <c r="N14" s="106"/>
    </row>
    <row r="15" spans="2:14" ht="13.5" thickBot="1">
      <c r="B15" s="61" t="s">
        <v>41</v>
      </c>
      <c r="C15" s="24" t="s">
        <v>207</v>
      </c>
      <c r="D15" s="25" t="s">
        <v>208</v>
      </c>
      <c r="E15" s="26" t="s">
        <v>344</v>
      </c>
      <c r="F15" s="26" t="s">
        <v>210</v>
      </c>
      <c r="G15" s="27" t="s">
        <v>35</v>
      </c>
      <c r="H15" s="28">
        <v>54</v>
      </c>
      <c r="I15" s="29">
        <v>63</v>
      </c>
      <c r="J15" s="29">
        <v>54</v>
      </c>
      <c r="K15" s="29">
        <v>69</v>
      </c>
      <c r="L15" s="29">
        <v>74</v>
      </c>
      <c r="M15" s="83">
        <v>71</v>
      </c>
      <c r="N15" s="84">
        <v>385</v>
      </c>
    </row>
    <row r="16" spans="2:14" ht="16.5" thickBot="1">
      <c r="B16" s="3"/>
      <c r="C16" s="98"/>
      <c r="D16" s="99"/>
      <c r="E16" s="97"/>
      <c r="F16" s="97"/>
      <c r="G16" s="97"/>
      <c r="J16" s="3"/>
      <c r="K16" s="3"/>
      <c r="L16" s="3"/>
      <c r="M16" s="3"/>
      <c r="N16" s="4"/>
    </row>
    <row r="17" spans="2:14" ht="13.5" thickBot="1">
      <c r="B17" s="61"/>
      <c r="C17" s="105" t="s">
        <v>6</v>
      </c>
      <c r="D17" s="105" t="s">
        <v>7</v>
      </c>
      <c r="E17" s="105" t="s">
        <v>9</v>
      </c>
      <c r="F17" s="105" t="s">
        <v>8</v>
      </c>
      <c r="G17" s="105" t="s">
        <v>10</v>
      </c>
      <c r="H17" s="109" t="s">
        <v>11</v>
      </c>
      <c r="I17" s="110"/>
      <c r="J17" s="110"/>
      <c r="K17" s="110"/>
      <c r="L17" s="110"/>
      <c r="M17" s="110"/>
      <c r="N17" s="105" t="s">
        <v>12</v>
      </c>
    </row>
    <row r="18" spans="2:14" ht="13.5" thickBot="1">
      <c r="B18" s="61"/>
      <c r="C18" s="106"/>
      <c r="D18" s="106"/>
      <c r="E18" s="106"/>
      <c r="F18" s="106"/>
      <c r="G18" s="106"/>
      <c r="H18" s="123" t="s">
        <v>275</v>
      </c>
      <c r="I18" s="124"/>
      <c r="J18" s="125"/>
      <c r="K18" s="138" t="s">
        <v>276</v>
      </c>
      <c r="L18" s="149"/>
      <c r="M18" s="139"/>
      <c r="N18" s="106"/>
    </row>
    <row r="19" spans="2:14" ht="12.75">
      <c r="B19" s="61" t="s">
        <v>41</v>
      </c>
      <c r="C19" s="8" t="s">
        <v>339</v>
      </c>
      <c r="D19" s="9" t="s">
        <v>340</v>
      </c>
      <c r="E19" s="10" t="s">
        <v>341</v>
      </c>
      <c r="F19" s="10" t="s">
        <v>78</v>
      </c>
      <c r="G19" s="11" t="s">
        <v>125</v>
      </c>
      <c r="H19" s="12">
        <v>96</v>
      </c>
      <c r="I19" s="13">
        <v>92</v>
      </c>
      <c r="J19" s="13">
        <v>92</v>
      </c>
      <c r="K19" s="13">
        <v>72</v>
      </c>
      <c r="L19" s="13">
        <v>90</v>
      </c>
      <c r="M19" s="52">
        <v>76</v>
      </c>
      <c r="N19" s="72">
        <v>518</v>
      </c>
    </row>
    <row r="20" spans="2:14" ht="13.5" thickBot="1">
      <c r="B20" s="61" t="s">
        <v>42</v>
      </c>
      <c r="C20" s="16" t="s">
        <v>342</v>
      </c>
      <c r="D20" s="17" t="s">
        <v>251</v>
      </c>
      <c r="E20" s="18" t="s">
        <v>343</v>
      </c>
      <c r="F20" s="18" t="s">
        <v>78</v>
      </c>
      <c r="G20" s="19" t="s">
        <v>125</v>
      </c>
      <c r="H20" s="20">
        <v>80</v>
      </c>
      <c r="I20" s="21">
        <v>74</v>
      </c>
      <c r="J20" s="21">
        <v>83</v>
      </c>
      <c r="K20" s="21">
        <v>84</v>
      </c>
      <c r="L20" s="21">
        <v>80</v>
      </c>
      <c r="M20" s="48">
        <v>69</v>
      </c>
      <c r="N20" s="74">
        <v>470</v>
      </c>
    </row>
    <row r="21" spans="2:14" ht="16.5" thickBot="1">
      <c r="B21" s="3"/>
      <c r="C21" s="98"/>
      <c r="D21" s="99"/>
      <c r="E21" s="97"/>
      <c r="F21" s="97"/>
      <c r="G21" s="97"/>
      <c r="J21" s="3"/>
      <c r="K21" s="3"/>
      <c r="L21" s="3"/>
      <c r="M21" s="3"/>
      <c r="N21" s="4"/>
    </row>
    <row r="22" spans="2:14" ht="13.5" thickBot="1">
      <c r="B22" s="61"/>
      <c r="C22" s="105" t="s">
        <v>6</v>
      </c>
      <c r="D22" s="105" t="s">
        <v>7</v>
      </c>
      <c r="E22" s="105" t="s">
        <v>9</v>
      </c>
      <c r="F22" s="105" t="s">
        <v>8</v>
      </c>
      <c r="G22" s="105" t="s">
        <v>10</v>
      </c>
      <c r="H22" s="109" t="s">
        <v>11</v>
      </c>
      <c r="I22" s="110"/>
      <c r="J22" s="110"/>
      <c r="K22" s="110"/>
      <c r="L22" s="110"/>
      <c r="M22" s="110"/>
      <c r="N22" s="105" t="s">
        <v>12</v>
      </c>
    </row>
    <row r="23" spans="2:14" ht="13.5" thickBot="1">
      <c r="B23" s="61"/>
      <c r="C23" s="106"/>
      <c r="D23" s="106"/>
      <c r="E23" s="106"/>
      <c r="F23" s="106"/>
      <c r="G23" s="106"/>
      <c r="H23" s="123" t="s">
        <v>275</v>
      </c>
      <c r="I23" s="124"/>
      <c r="J23" s="125"/>
      <c r="K23" s="138" t="s">
        <v>276</v>
      </c>
      <c r="L23" s="149"/>
      <c r="M23" s="139"/>
      <c r="N23" s="106"/>
    </row>
    <row r="24" spans="2:14" ht="13.5" thickBot="1">
      <c r="B24" s="61" t="s">
        <v>41</v>
      </c>
      <c r="C24" s="24" t="s">
        <v>21</v>
      </c>
      <c r="D24" s="25" t="s">
        <v>198</v>
      </c>
      <c r="E24" s="26" t="s">
        <v>199</v>
      </c>
      <c r="F24" s="26" t="s">
        <v>23</v>
      </c>
      <c r="G24" s="27" t="s">
        <v>39</v>
      </c>
      <c r="H24" s="28">
        <v>94</v>
      </c>
      <c r="I24" s="29">
        <v>95</v>
      </c>
      <c r="J24" s="29">
        <v>96</v>
      </c>
      <c r="K24" s="29">
        <v>90</v>
      </c>
      <c r="L24" s="29">
        <v>96</v>
      </c>
      <c r="M24" s="83">
        <v>91</v>
      </c>
      <c r="N24" s="84">
        <v>562</v>
      </c>
    </row>
    <row r="25" spans="2:14" ht="16.5" thickBot="1">
      <c r="B25" s="3"/>
      <c r="C25" s="98"/>
      <c r="D25" s="99"/>
      <c r="E25" s="97"/>
      <c r="F25" s="97"/>
      <c r="G25" s="97"/>
      <c r="J25" s="3"/>
      <c r="K25" s="3"/>
      <c r="L25" s="3"/>
      <c r="M25" s="3"/>
      <c r="N25" s="4"/>
    </row>
    <row r="26" spans="2:14" ht="13.5" thickBot="1">
      <c r="B26" s="61"/>
      <c r="C26" s="105" t="s">
        <v>6</v>
      </c>
      <c r="D26" s="105" t="s">
        <v>7</v>
      </c>
      <c r="E26" s="105" t="s">
        <v>9</v>
      </c>
      <c r="F26" s="105" t="s">
        <v>8</v>
      </c>
      <c r="G26" s="105" t="s">
        <v>10</v>
      </c>
      <c r="H26" s="109" t="s">
        <v>11</v>
      </c>
      <c r="I26" s="110"/>
      <c r="J26" s="110"/>
      <c r="K26" s="110"/>
      <c r="L26" s="110"/>
      <c r="M26" s="110"/>
      <c r="N26" s="105" t="s">
        <v>12</v>
      </c>
    </row>
    <row r="27" spans="2:14" ht="13.5" thickBot="1">
      <c r="B27" s="61"/>
      <c r="C27" s="106"/>
      <c r="D27" s="106"/>
      <c r="E27" s="106"/>
      <c r="F27" s="106"/>
      <c r="G27" s="106"/>
      <c r="H27" s="123" t="s">
        <v>275</v>
      </c>
      <c r="I27" s="124"/>
      <c r="J27" s="125"/>
      <c r="K27" s="138" t="s">
        <v>276</v>
      </c>
      <c r="L27" s="149"/>
      <c r="M27" s="139"/>
      <c r="N27" s="106"/>
    </row>
    <row r="28" spans="2:14" ht="12.75">
      <c r="B28" s="61" t="s">
        <v>41</v>
      </c>
      <c r="C28" s="8" t="s">
        <v>345</v>
      </c>
      <c r="D28" s="9" t="s">
        <v>346</v>
      </c>
      <c r="E28" s="10" t="s">
        <v>347</v>
      </c>
      <c r="F28" s="10" t="s">
        <v>23</v>
      </c>
      <c r="G28" s="85" t="s">
        <v>348</v>
      </c>
      <c r="H28" s="12">
        <v>80</v>
      </c>
      <c r="I28" s="13">
        <v>92</v>
      </c>
      <c r="J28" s="13">
        <v>79</v>
      </c>
      <c r="K28" s="13">
        <v>88</v>
      </c>
      <c r="L28" s="13">
        <v>91</v>
      </c>
      <c r="M28" s="86">
        <v>71</v>
      </c>
      <c r="N28" s="72">
        <v>501</v>
      </c>
    </row>
    <row r="29" spans="2:14" ht="12.75">
      <c r="B29" s="61" t="s">
        <v>42</v>
      </c>
      <c r="C29" s="53" t="s">
        <v>217</v>
      </c>
      <c r="D29" s="54" t="s">
        <v>218</v>
      </c>
      <c r="E29" s="56" t="s">
        <v>219</v>
      </c>
      <c r="F29" s="56" t="s">
        <v>18</v>
      </c>
      <c r="G29" s="87" t="s">
        <v>137</v>
      </c>
      <c r="H29" s="59">
        <v>88</v>
      </c>
      <c r="I29" s="57">
        <v>73</v>
      </c>
      <c r="J29" s="57">
        <v>73</v>
      </c>
      <c r="K29" s="57">
        <v>86</v>
      </c>
      <c r="L29" s="57">
        <v>70</v>
      </c>
      <c r="M29" s="88">
        <v>83</v>
      </c>
      <c r="N29" s="73">
        <v>473</v>
      </c>
    </row>
    <row r="30" spans="2:14" ht="12.75">
      <c r="B30" s="61" t="s">
        <v>43</v>
      </c>
      <c r="C30" s="53" t="s">
        <v>349</v>
      </c>
      <c r="D30" s="54" t="s">
        <v>350</v>
      </c>
      <c r="E30" s="56" t="s">
        <v>351</v>
      </c>
      <c r="F30" s="56" t="s">
        <v>64</v>
      </c>
      <c r="G30" s="87" t="s">
        <v>137</v>
      </c>
      <c r="H30" s="59">
        <v>77</v>
      </c>
      <c r="I30" s="57">
        <v>64</v>
      </c>
      <c r="J30" s="57">
        <v>82</v>
      </c>
      <c r="K30" s="57">
        <v>71</v>
      </c>
      <c r="L30" s="57">
        <v>68</v>
      </c>
      <c r="M30" s="88">
        <v>78</v>
      </c>
      <c r="N30" s="73">
        <v>440</v>
      </c>
    </row>
    <row r="31" spans="2:14" ht="12.75">
      <c r="B31" s="61" t="s">
        <v>44</v>
      </c>
      <c r="C31" s="53" t="s">
        <v>352</v>
      </c>
      <c r="D31" s="54" t="s">
        <v>353</v>
      </c>
      <c r="E31" s="56" t="s">
        <v>354</v>
      </c>
      <c r="F31" s="56" t="s">
        <v>23</v>
      </c>
      <c r="G31" s="87" t="s">
        <v>137</v>
      </c>
      <c r="H31" s="59">
        <v>71</v>
      </c>
      <c r="I31" s="57">
        <v>78</v>
      </c>
      <c r="J31" s="57">
        <v>78</v>
      </c>
      <c r="K31" s="57">
        <v>74</v>
      </c>
      <c r="L31" s="57">
        <v>78</v>
      </c>
      <c r="M31" s="88">
        <v>56</v>
      </c>
      <c r="N31" s="73">
        <v>435</v>
      </c>
    </row>
    <row r="32" spans="2:14" ht="12.75">
      <c r="B32" s="61" t="s">
        <v>45</v>
      </c>
      <c r="C32" s="53" t="s">
        <v>355</v>
      </c>
      <c r="D32" s="54" t="s">
        <v>356</v>
      </c>
      <c r="E32" s="56" t="s">
        <v>357</v>
      </c>
      <c r="F32" s="56" t="s">
        <v>23</v>
      </c>
      <c r="G32" s="87" t="s">
        <v>137</v>
      </c>
      <c r="H32" s="59">
        <v>66</v>
      </c>
      <c r="I32" s="57">
        <v>71</v>
      </c>
      <c r="J32" s="57">
        <v>67</v>
      </c>
      <c r="K32" s="57">
        <v>30</v>
      </c>
      <c r="L32" s="57">
        <v>49</v>
      </c>
      <c r="M32" s="88">
        <v>64</v>
      </c>
      <c r="N32" s="73">
        <v>347</v>
      </c>
    </row>
    <row r="33" spans="2:14" ht="13.5" thickBot="1">
      <c r="B33" s="61" t="s">
        <v>46</v>
      </c>
      <c r="C33" s="16" t="s">
        <v>358</v>
      </c>
      <c r="D33" s="17" t="s">
        <v>359</v>
      </c>
      <c r="E33" s="18" t="s">
        <v>360</v>
      </c>
      <c r="F33" s="18" t="s">
        <v>210</v>
      </c>
      <c r="G33" s="89" t="s">
        <v>137</v>
      </c>
      <c r="H33" s="20">
        <v>49</v>
      </c>
      <c r="I33" s="21">
        <v>36</v>
      </c>
      <c r="J33" s="21">
        <v>32</v>
      </c>
      <c r="K33" s="21">
        <v>23</v>
      </c>
      <c r="L33" s="21">
        <v>27</v>
      </c>
      <c r="M33" s="90">
        <v>51</v>
      </c>
      <c r="N33" s="74">
        <v>218</v>
      </c>
    </row>
    <row r="34" spans="2:14" ht="16.5" thickBot="1">
      <c r="B34" s="3"/>
      <c r="C34" s="98"/>
      <c r="D34" s="99"/>
      <c r="E34" s="97"/>
      <c r="F34" s="97"/>
      <c r="G34" s="97"/>
      <c r="J34" s="3"/>
      <c r="K34" s="3"/>
      <c r="L34" s="3"/>
      <c r="M34" s="3"/>
      <c r="N34" s="4"/>
    </row>
    <row r="35" spans="2:14" ht="13.5" thickBot="1">
      <c r="B35" s="61"/>
      <c r="C35" s="105" t="s">
        <v>6</v>
      </c>
      <c r="D35" s="105" t="s">
        <v>7</v>
      </c>
      <c r="E35" s="105" t="s">
        <v>9</v>
      </c>
      <c r="F35" s="105" t="s">
        <v>8</v>
      </c>
      <c r="G35" s="105" t="s">
        <v>10</v>
      </c>
      <c r="H35" s="109" t="s">
        <v>11</v>
      </c>
      <c r="I35" s="110"/>
      <c r="J35" s="110"/>
      <c r="K35" s="110"/>
      <c r="L35" s="110"/>
      <c r="M35" s="110"/>
      <c r="N35" s="105" t="s">
        <v>12</v>
      </c>
    </row>
    <row r="36" spans="2:14" ht="13.5" thickBot="1">
      <c r="B36" s="61"/>
      <c r="C36" s="106"/>
      <c r="D36" s="106"/>
      <c r="E36" s="106"/>
      <c r="F36" s="106"/>
      <c r="G36" s="106"/>
      <c r="H36" s="123" t="s">
        <v>275</v>
      </c>
      <c r="I36" s="124"/>
      <c r="J36" s="125"/>
      <c r="K36" s="138" t="s">
        <v>276</v>
      </c>
      <c r="L36" s="149"/>
      <c r="M36" s="139"/>
      <c r="N36" s="106"/>
    </row>
    <row r="37" spans="2:14" ht="12.75">
      <c r="B37" s="61" t="s">
        <v>41</v>
      </c>
      <c r="C37" s="8" t="s">
        <v>319</v>
      </c>
      <c r="D37" s="9" t="s">
        <v>77</v>
      </c>
      <c r="E37" s="10" t="s">
        <v>320</v>
      </c>
      <c r="F37" s="10" t="s">
        <v>104</v>
      </c>
      <c r="G37" s="11" t="s">
        <v>89</v>
      </c>
      <c r="H37" s="12">
        <v>91</v>
      </c>
      <c r="I37" s="13">
        <v>94</v>
      </c>
      <c r="J37" s="13">
        <v>88</v>
      </c>
      <c r="K37" s="13">
        <v>93</v>
      </c>
      <c r="L37" s="13">
        <v>92</v>
      </c>
      <c r="M37" s="52">
        <v>96</v>
      </c>
      <c r="N37" s="72">
        <v>554</v>
      </c>
    </row>
    <row r="38" spans="2:14" ht="12.75">
      <c r="B38" s="61" t="s">
        <v>42</v>
      </c>
      <c r="C38" s="53" t="s">
        <v>187</v>
      </c>
      <c r="D38" s="54" t="s">
        <v>188</v>
      </c>
      <c r="E38" s="56" t="s">
        <v>189</v>
      </c>
      <c r="F38" s="56" t="s">
        <v>104</v>
      </c>
      <c r="G38" s="55" t="s">
        <v>89</v>
      </c>
      <c r="H38" s="59">
        <v>94</v>
      </c>
      <c r="I38" s="57">
        <v>94</v>
      </c>
      <c r="J38" s="57">
        <v>95</v>
      </c>
      <c r="K38" s="57">
        <v>87</v>
      </c>
      <c r="L38" s="57">
        <v>91</v>
      </c>
      <c r="M38" s="42">
        <v>92</v>
      </c>
      <c r="N38" s="73">
        <v>553</v>
      </c>
    </row>
    <row r="39" spans="2:14" ht="12.75">
      <c r="B39" s="61" t="s">
        <v>43</v>
      </c>
      <c r="C39" s="53" t="s">
        <v>321</v>
      </c>
      <c r="D39" s="54" t="s">
        <v>188</v>
      </c>
      <c r="E39" s="56" t="s">
        <v>322</v>
      </c>
      <c r="F39" s="56" t="s">
        <v>104</v>
      </c>
      <c r="G39" s="55" t="s">
        <v>89</v>
      </c>
      <c r="H39" s="59">
        <v>92</v>
      </c>
      <c r="I39" s="57">
        <v>98</v>
      </c>
      <c r="J39" s="57">
        <v>91</v>
      </c>
      <c r="K39" s="57">
        <v>89</v>
      </c>
      <c r="L39" s="57">
        <v>86</v>
      </c>
      <c r="M39" s="42">
        <v>95</v>
      </c>
      <c r="N39" s="73">
        <v>551</v>
      </c>
    </row>
    <row r="40" spans="2:14" ht="12.75">
      <c r="B40" s="61" t="s">
        <v>44</v>
      </c>
      <c r="C40" s="53" t="s">
        <v>229</v>
      </c>
      <c r="D40" s="54" t="s">
        <v>57</v>
      </c>
      <c r="E40" s="56" t="s">
        <v>230</v>
      </c>
      <c r="F40" s="56" t="s">
        <v>104</v>
      </c>
      <c r="G40" s="55" t="s">
        <v>89</v>
      </c>
      <c r="H40" s="59">
        <v>87</v>
      </c>
      <c r="I40" s="57">
        <v>90</v>
      </c>
      <c r="J40" s="57">
        <v>93</v>
      </c>
      <c r="K40" s="57">
        <v>92</v>
      </c>
      <c r="L40" s="57">
        <v>91</v>
      </c>
      <c r="M40" s="42">
        <v>94</v>
      </c>
      <c r="N40" s="73">
        <v>547</v>
      </c>
    </row>
    <row r="41" spans="2:14" ht="12.75">
      <c r="B41" s="61" t="s">
        <v>45</v>
      </c>
      <c r="C41" s="53" t="s">
        <v>102</v>
      </c>
      <c r="D41" s="54" t="s">
        <v>221</v>
      </c>
      <c r="E41" s="56" t="s">
        <v>222</v>
      </c>
      <c r="F41" s="56" t="s">
        <v>104</v>
      </c>
      <c r="G41" s="55" t="s">
        <v>89</v>
      </c>
      <c r="H41" s="59">
        <v>87</v>
      </c>
      <c r="I41" s="57">
        <v>84</v>
      </c>
      <c r="J41" s="57">
        <v>82</v>
      </c>
      <c r="K41" s="57">
        <v>92</v>
      </c>
      <c r="L41" s="57">
        <v>93</v>
      </c>
      <c r="M41" s="42">
        <v>94</v>
      </c>
      <c r="N41" s="73">
        <v>532</v>
      </c>
    </row>
    <row r="42" spans="2:14" ht="12.75">
      <c r="B42" s="61" t="s">
        <v>46</v>
      </c>
      <c r="C42" s="53" t="s">
        <v>323</v>
      </c>
      <c r="D42" s="54" t="s">
        <v>251</v>
      </c>
      <c r="E42" s="56" t="s">
        <v>324</v>
      </c>
      <c r="F42" s="56" t="s">
        <v>284</v>
      </c>
      <c r="G42" s="55" t="s">
        <v>89</v>
      </c>
      <c r="H42" s="59">
        <v>91</v>
      </c>
      <c r="I42" s="57">
        <v>88</v>
      </c>
      <c r="J42" s="57">
        <v>91</v>
      </c>
      <c r="K42" s="57">
        <v>88</v>
      </c>
      <c r="L42" s="57">
        <v>90</v>
      </c>
      <c r="M42" s="42">
        <v>81</v>
      </c>
      <c r="N42" s="73">
        <v>529</v>
      </c>
    </row>
    <row r="43" spans="2:14" ht="12.75">
      <c r="B43" s="61" t="s">
        <v>47</v>
      </c>
      <c r="C43" s="53" t="s">
        <v>226</v>
      </c>
      <c r="D43" s="54" t="s">
        <v>227</v>
      </c>
      <c r="E43" s="56" t="s">
        <v>228</v>
      </c>
      <c r="F43" s="56" t="s">
        <v>210</v>
      </c>
      <c r="G43" s="55" t="s">
        <v>89</v>
      </c>
      <c r="H43" s="59">
        <v>92</v>
      </c>
      <c r="I43" s="57">
        <v>92</v>
      </c>
      <c r="J43" s="57">
        <v>87</v>
      </c>
      <c r="K43" s="57">
        <v>86</v>
      </c>
      <c r="L43" s="57">
        <v>86</v>
      </c>
      <c r="M43" s="42">
        <v>81</v>
      </c>
      <c r="N43" s="73">
        <v>524</v>
      </c>
    </row>
    <row r="44" spans="2:14" ht="12.75">
      <c r="B44" s="61" t="s">
        <v>159</v>
      </c>
      <c r="C44" s="53" t="s">
        <v>223</v>
      </c>
      <c r="D44" s="54" t="s">
        <v>224</v>
      </c>
      <c r="E44" s="56" t="s">
        <v>225</v>
      </c>
      <c r="F44" s="56" t="s">
        <v>210</v>
      </c>
      <c r="G44" s="55" t="s">
        <v>89</v>
      </c>
      <c r="H44" s="59">
        <v>91</v>
      </c>
      <c r="I44" s="57">
        <v>87</v>
      </c>
      <c r="J44" s="57">
        <v>93</v>
      </c>
      <c r="K44" s="57">
        <v>78</v>
      </c>
      <c r="L44" s="57">
        <v>75</v>
      </c>
      <c r="M44" s="42">
        <v>82</v>
      </c>
      <c r="N44" s="73">
        <v>506</v>
      </c>
    </row>
    <row r="45" spans="2:14" ht="12.75">
      <c r="B45" s="61" t="s">
        <v>160</v>
      </c>
      <c r="C45" s="53" t="s">
        <v>325</v>
      </c>
      <c r="D45" s="54" t="s">
        <v>326</v>
      </c>
      <c r="E45" s="56" t="s">
        <v>327</v>
      </c>
      <c r="F45" s="56" t="s">
        <v>269</v>
      </c>
      <c r="G45" s="55" t="s">
        <v>89</v>
      </c>
      <c r="H45" s="59">
        <v>81</v>
      </c>
      <c r="I45" s="57">
        <v>81</v>
      </c>
      <c r="J45" s="57">
        <v>86</v>
      </c>
      <c r="K45" s="57">
        <v>82</v>
      </c>
      <c r="L45" s="57">
        <v>86</v>
      </c>
      <c r="M45" s="42">
        <v>81</v>
      </c>
      <c r="N45" s="73">
        <v>497</v>
      </c>
    </row>
    <row r="46" spans="2:14" ht="12.75">
      <c r="B46" s="61" t="s">
        <v>259</v>
      </c>
      <c r="C46" s="53" t="s">
        <v>328</v>
      </c>
      <c r="D46" s="54" t="s">
        <v>329</v>
      </c>
      <c r="E46" s="56" t="s">
        <v>330</v>
      </c>
      <c r="F46" s="56" t="s">
        <v>31</v>
      </c>
      <c r="G46" s="55" t="s">
        <v>89</v>
      </c>
      <c r="H46" s="59">
        <v>78</v>
      </c>
      <c r="I46" s="57">
        <v>84</v>
      </c>
      <c r="J46" s="57">
        <v>85</v>
      </c>
      <c r="K46" s="57">
        <v>76</v>
      </c>
      <c r="L46" s="57">
        <v>90</v>
      </c>
      <c r="M46" s="42">
        <v>81</v>
      </c>
      <c r="N46" s="73">
        <v>494</v>
      </c>
    </row>
    <row r="47" spans="2:14" ht="12.75">
      <c r="B47" s="61" t="s">
        <v>263</v>
      </c>
      <c r="C47" s="53" t="s">
        <v>331</v>
      </c>
      <c r="D47" s="54" t="s">
        <v>332</v>
      </c>
      <c r="E47" s="56" t="s">
        <v>333</v>
      </c>
      <c r="F47" s="56" t="s">
        <v>269</v>
      </c>
      <c r="G47" s="55" t="s">
        <v>89</v>
      </c>
      <c r="H47" s="59">
        <v>83</v>
      </c>
      <c r="I47" s="57">
        <v>72</v>
      </c>
      <c r="J47" s="57">
        <v>79</v>
      </c>
      <c r="K47" s="57">
        <v>78</v>
      </c>
      <c r="L47" s="57">
        <v>85</v>
      </c>
      <c r="M47" s="42">
        <v>79</v>
      </c>
      <c r="N47" s="73">
        <v>476</v>
      </c>
    </row>
    <row r="48" spans="2:14" ht="12.75">
      <c r="B48" s="61" t="s">
        <v>300</v>
      </c>
      <c r="C48" s="53" t="s">
        <v>234</v>
      </c>
      <c r="D48" s="54" t="s">
        <v>235</v>
      </c>
      <c r="E48" s="56" t="s">
        <v>236</v>
      </c>
      <c r="F48" s="56" t="s">
        <v>51</v>
      </c>
      <c r="G48" s="55" t="s">
        <v>89</v>
      </c>
      <c r="H48" s="59">
        <v>84</v>
      </c>
      <c r="I48" s="57">
        <v>83</v>
      </c>
      <c r="J48" s="57">
        <v>86</v>
      </c>
      <c r="K48" s="57">
        <v>82</v>
      </c>
      <c r="L48" s="57">
        <v>74</v>
      </c>
      <c r="M48" s="42">
        <v>61</v>
      </c>
      <c r="N48" s="73">
        <v>470</v>
      </c>
    </row>
    <row r="49" spans="2:14" ht="12.75">
      <c r="B49" s="61" t="s">
        <v>301</v>
      </c>
      <c r="C49" s="53" t="s">
        <v>334</v>
      </c>
      <c r="D49" s="54" t="s">
        <v>335</v>
      </c>
      <c r="E49" s="56" t="s">
        <v>336</v>
      </c>
      <c r="F49" s="56" t="s">
        <v>269</v>
      </c>
      <c r="G49" s="55" t="s">
        <v>89</v>
      </c>
      <c r="H49" s="59">
        <v>80</v>
      </c>
      <c r="I49" s="57">
        <v>77</v>
      </c>
      <c r="J49" s="57">
        <v>78</v>
      </c>
      <c r="K49" s="57">
        <v>70</v>
      </c>
      <c r="L49" s="57">
        <v>79</v>
      </c>
      <c r="M49" s="42">
        <v>57</v>
      </c>
      <c r="N49" s="73">
        <v>441</v>
      </c>
    </row>
    <row r="50" spans="2:14" ht="13.5" thickBot="1">
      <c r="B50" s="61" t="s">
        <v>305</v>
      </c>
      <c r="C50" s="16" t="s">
        <v>337</v>
      </c>
      <c r="D50" s="17" t="s">
        <v>235</v>
      </c>
      <c r="E50" s="18" t="s">
        <v>338</v>
      </c>
      <c r="F50" s="18" t="s">
        <v>64</v>
      </c>
      <c r="G50" s="19" t="s">
        <v>89</v>
      </c>
      <c r="H50" s="20">
        <v>51</v>
      </c>
      <c r="I50" s="21">
        <v>82</v>
      </c>
      <c r="J50" s="21">
        <v>81</v>
      </c>
      <c r="K50" s="21">
        <v>71</v>
      </c>
      <c r="L50" s="21">
        <v>77</v>
      </c>
      <c r="M50" s="48">
        <v>70</v>
      </c>
      <c r="N50" s="74">
        <v>432</v>
      </c>
    </row>
    <row r="51" spans="2:14" ht="16.5" thickBot="1">
      <c r="B51" s="3"/>
      <c r="C51" s="98"/>
      <c r="D51" s="99"/>
      <c r="E51" s="97"/>
      <c r="F51" s="97"/>
      <c r="G51" s="97"/>
      <c r="J51" s="3"/>
      <c r="K51" s="3"/>
      <c r="L51" s="3"/>
      <c r="M51" s="3"/>
      <c r="N51" s="4"/>
    </row>
    <row r="52" spans="2:14" ht="13.5" thickBot="1">
      <c r="B52" s="61"/>
      <c r="C52" s="6" t="s">
        <v>6</v>
      </c>
      <c r="D52" s="6" t="s">
        <v>7</v>
      </c>
      <c r="E52" s="6" t="s">
        <v>9</v>
      </c>
      <c r="F52" s="6" t="s">
        <v>8</v>
      </c>
      <c r="G52" s="6" t="s">
        <v>10</v>
      </c>
      <c r="H52" s="109" t="s">
        <v>11</v>
      </c>
      <c r="I52" s="110"/>
      <c r="J52" s="110"/>
      <c r="K52" s="110"/>
      <c r="L52" s="110"/>
      <c r="M52" s="111"/>
      <c r="N52" s="105" t="s">
        <v>12</v>
      </c>
    </row>
    <row r="53" spans="2:14" ht="13.5" thickBot="1">
      <c r="B53" s="61"/>
      <c r="C53" s="7"/>
      <c r="D53" s="7"/>
      <c r="E53" s="7"/>
      <c r="F53" s="7"/>
      <c r="G53" s="7"/>
      <c r="H53" s="115" t="s">
        <v>275</v>
      </c>
      <c r="I53" s="129"/>
      <c r="J53" s="116"/>
      <c r="K53" s="144" t="s">
        <v>276</v>
      </c>
      <c r="L53" s="148"/>
      <c r="M53" s="145"/>
      <c r="N53" s="106"/>
    </row>
    <row r="54" spans="2:14" ht="12.75">
      <c r="B54" s="61" t="s">
        <v>41</v>
      </c>
      <c r="C54" s="8" t="s">
        <v>66</v>
      </c>
      <c r="D54" s="9" t="s">
        <v>283</v>
      </c>
      <c r="E54" s="10" t="s">
        <v>170</v>
      </c>
      <c r="F54" s="10" t="s">
        <v>284</v>
      </c>
      <c r="G54" s="11" t="s">
        <v>59</v>
      </c>
      <c r="H54" s="12">
        <v>95</v>
      </c>
      <c r="I54" s="13">
        <v>94</v>
      </c>
      <c r="J54" s="13">
        <v>98</v>
      </c>
      <c r="K54" s="13">
        <v>87</v>
      </c>
      <c r="L54" s="13">
        <v>94</v>
      </c>
      <c r="M54" s="52">
        <v>93</v>
      </c>
      <c r="N54" s="72">
        <v>561</v>
      </c>
    </row>
    <row r="55" spans="2:14" ht="12.75">
      <c r="B55" s="61" t="s">
        <v>42</v>
      </c>
      <c r="C55" s="53" t="s">
        <v>120</v>
      </c>
      <c r="D55" s="54" t="s">
        <v>77</v>
      </c>
      <c r="E55" s="56" t="s">
        <v>285</v>
      </c>
      <c r="F55" s="56" t="s">
        <v>23</v>
      </c>
      <c r="G55" s="55" t="s">
        <v>59</v>
      </c>
      <c r="H55" s="59">
        <v>91</v>
      </c>
      <c r="I55" s="57">
        <v>92</v>
      </c>
      <c r="J55" s="57">
        <v>97</v>
      </c>
      <c r="K55" s="57">
        <v>94</v>
      </c>
      <c r="L55" s="57">
        <v>92</v>
      </c>
      <c r="M55" s="42">
        <v>90</v>
      </c>
      <c r="N55" s="73">
        <v>556</v>
      </c>
    </row>
    <row r="56" spans="2:14" ht="12.75">
      <c r="B56" s="61" t="s">
        <v>43</v>
      </c>
      <c r="C56" s="53" t="s">
        <v>286</v>
      </c>
      <c r="D56" s="54" t="s">
        <v>243</v>
      </c>
      <c r="E56" s="56" t="s">
        <v>287</v>
      </c>
      <c r="F56" s="56" t="s">
        <v>18</v>
      </c>
      <c r="G56" s="55" t="s">
        <v>59</v>
      </c>
      <c r="H56" s="59">
        <v>95</v>
      </c>
      <c r="I56" s="57">
        <v>93</v>
      </c>
      <c r="J56" s="57">
        <v>93</v>
      </c>
      <c r="K56" s="57">
        <v>83</v>
      </c>
      <c r="L56" s="57">
        <v>88</v>
      </c>
      <c r="M56" s="42">
        <v>93</v>
      </c>
      <c r="N56" s="73">
        <v>545</v>
      </c>
    </row>
    <row r="57" spans="2:14" ht="12.75">
      <c r="B57" s="61" t="s">
        <v>44</v>
      </c>
      <c r="C57" s="53" t="s">
        <v>288</v>
      </c>
      <c r="D57" s="54" t="s">
        <v>289</v>
      </c>
      <c r="E57" s="56" t="s">
        <v>290</v>
      </c>
      <c r="F57" s="56" t="s">
        <v>78</v>
      </c>
      <c r="G57" s="55" t="s">
        <v>59</v>
      </c>
      <c r="H57" s="59">
        <v>88</v>
      </c>
      <c r="I57" s="57">
        <v>88</v>
      </c>
      <c r="J57" s="57">
        <v>92</v>
      </c>
      <c r="K57" s="57">
        <v>89</v>
      </c>
      <c r="L57" s="57">
        <v>95</v>
      </c>
      <c r="M57" s="42">
        <v>91</v>
      </c>
      <c r="N57" s="73">
        <v>543</v>
      </c>
    </row>
    <row r="58" spans="2:14" ht="12.75">
      <c r="B58" s="61" t="s">
        <v>45</v>
      </c>
      <c r="C58" s="53" t="s">
        <v>239</v>
      </c>
      <c r="D58" s="54" t="s">
        <v>50</v>
      </c>
      <c r="E58" s="56" t="s">
        <v>240</v>
      </c>
      <c r="F58" s="56" t="s">
        <v>71</v>
      </c>
      <c r="G58" s="55" t="s">
        <v>59</v>
      </c>
      <c r="H58" s="59">
        <v>90</v>
      </c>
      <c r="I58" s="57">
        <v>83</v>
      </c>
      <c r="J58" s="57">
        <v>89</v>
      </c>
      <c r="K58" s="57">
        <v>93</v>
      </c>
      <c r="L58" s="57">
        <v>92</v>
      </c>
      <c r="M58" s="42">
        <v>91</v>
      </c>
      <c r="N58" s="73">
        <v>538</v>
      </c>
    </row>
    <row r="59" spans="2:14" ht="12.75">
      <c r="B59" s="61" t="s">
        <v>46</v>
      </c>
      <c r="C59" s="53" t="s">
        <v>291</v>
      </c>
      <c r="D59" s="54" t="s">
        <v>292</v>
      </c>
      <c r="E59" s="56" t="s">
        <v>293</v>
      </c>
      <c r="F59" s="56" t="s">
        <v>23</v>
      </c>
      <c r="G59" s="55" t="s">
        <v>59</v>
      </c>
      <c r="H59" s="59">
        <v>87</v>
      </c>
      <c r="I59" s="57">
        <v>87</v>
      </c>
      <c r="J59" s="57">
        <v>93</v>
      </c>
      <c r="K59" s="57">
        <v>90</v>
      </c>
      <c r="L59" s="57">
        <v>91</v>
      </c>
      <c r="M59" s="42">
        <v>83</v>
      </c>
      <c r="N59" s="73">
        <v>531</v>
      </c>
    </row>
    <row r="60" spans="2:14" ht="12.75">
      <c r="B60" s="61" t="s">
        <v>47</v>
      </c>
      <c r="C60" s="53" t="s">
        <v>250</v>
      </c>
      <c r="D60" s="54" t="s">
        <v>251</v>
      </c>
      <c r="E60" s="56" t="s">
        <v>252</v>
      </c>
      <c r="F60" s="56" t="s">
        <v>64</v>
      </c>
      <c r="G60" s="55" t="s">
        <v>59</v>
      </c>
      <c r="H60" s="59">
        <v>86</v>
      </c>
      <c r="I60" s="57">
        <v>84</v>
      </c>
      <c r="J60" s="57">
        <v>88</v>
      </c>
      <c r="K60" s="57">
        <v>93</v>
      </c>
      <c r="L60" s="57">
        <v>90</v>
      </c>
      <c r="M60" s="42">
        <v>89</v>
      </c>
      <c r="N60" s="73">
        <v>530</v>
      </c>
    </row>
    <row r="61" spans="2:14" ht="12.75">
      <c r="B61" s="61" t="s">
        <v>159</v>
      </c>
      <c r="C61" s="53" t="s">
        <v>294</v>
      </c>
      <c r="D61" s="54" t="s">
        <v>167</v>
      </c>
      <c r="E61" s="56" t="s">
        <v>295</v>
      </c>
      <c r="F61" s="56" t="s">
        <v>64</v>
      </c>
      <c r="G61" s="55" t="s">
        <v>59</v>
      </c>
      <c r="H61" s="59">
        <v>89</v>
      </c>
      <c r="I61" s="57">
        <v>91</v>
      </c>
      <c r="J61" s="57">
        <v>83</v>
      </c>
      <c r="K61" s="57">
        <v>89</v>
      </c>
      <c r="L61" s="57">
        <v>88</v>
      </c>
      <c r="M61" s="42">
        <v>86</v>
      </c>
      <c r="N61" s="73">
        <v>526</v>
      </c>
    </row>
    <row r="62" spans="2:14" ht="12.75">
      <c r="B62" s="61" t="s">
        <v>160</v>
      </c>
      <c r="C62" s="53" t="s">
        <v>296</v>
      </c>
      <c r="D62" s="54" t="s">
        <v>257</v>
      </c>
      <c r="E62" s="56" t="s">
        <v>297</v>
      </c>
      <c r="F62" s="56" t="s">
        <v>269</v>
      </c>
      <c r="G62" s="55" t="s">
        <v>59</v>
      </c>
      <c r="H62" s="59">
        <v>83</v>
      </c>
      <c r="I62" s="57">
        <v>86</v>
      </c>
      <c r="J62" s="57">
        <v>87</v>
      </c>
      <c r="K62" s="57">
        <v>86</v>
      </c>
      <c r="L62" s="57">
        <v>87</v>
      </c>
      <c r="M62" s="42">
        <v>89</v>
      </c>
      <c r="N62" s="73">
        <v>518</v>
      </c>
    </row>
    <row r="63" spans="2:14" ht="12.75">
      <c r="B63" s="61" t="s">
        <v>259</v>
      </c>
      <c r="C63" s="53" t="s">
        <v>298</v>
      </c>
      <c r="D63" s="54" t="s">
        <v>55</v>
      </c>
      <c r="E63" s="56" t="s">
        <v>299</v>
      </c>
      <c r="F63" s="56" t="s">
        <v>18</v>
      </c>
      <c r="G63" s="55" t="s">
        <v>59</v>
      </c>
      <c r="H63" s="59">
        <v>83</v>
      </c>
      <c r="I63" s="57">
        <v>85</v>
      </c>
      <c r="J63" s="57">
        <v>89</v>
      </c>
      <c r="K63" s="57">
        <v>88</v>
      </c>
      <c r="L63" s="57">
        <v>80</v>
      </c>
      <c r="M63" s="42">
        <v>86</v>
      </c>
      <c r="N63" s="73">
        <v>511</v>
      </c>
    </row>
    <row r="64" spans="2:14" ht="12.75">
      <c r="B64" s="61" t="s">
        <v>263</v>
      </c>
      <c r="C64" s="53" t="s">
        <v>242</v>
      </c>
      <c r="D64" s="54" t="s">
        <v>243</v>
      </c>
      <c r="E64" s="56" t="s">
        <v>244</v>
      </c>
      <c r="F64" s="56" t="s">
        <v>64</v>
      </c>
      <c r="G64" s="55" t="s">
        <v>59</v>
      </c>
      <c r="H64" s="59">
        <v>86</v>
      </c>
      <c r="I64" s="57">
        <v>81</v>
      </c>
      <c r="J64" s="57">
        <v>87</v>
      </c>
      <c r="K64" s="57">
        <v>78</v>
      </c>
      <c r="L64" s="57">
        <v>83</v>
      </c>
      <c r="M64" s="42">
        <v>92</v>
      </c>
      <c r="N64" s="73">
        <v>507</v>
      </c>
    </row>
    <row r="65" spans="2:14" ht="12.75">
      <c r="B65" s="61" t="s">
        <v>300</v>
      </c>
      <c r="C65" s="53" t="s">
        <v>178</v>
      </c>
      <c r="D65" s="54" t="s">
        <v>241</v>
      </c>
      <c r="E65" s="56" t="s">
        <v>180</v>
      </c>
      <c r="F65" s="56" t="s">
        <v>51</v>
      </c>
      <c r="G65" s="55" t="s">
        <v>59</v>
      </c>
      <c r="H65" s="59">
        <v>87</v>
      </c>
      <c r="I65" s="57">
        <v>89</v>
      </c>
      <c r="J65" s="57">
        <v>89</v>
      </c>
      <c r="K65" s="57">
        <v>67</v>
      </c>
      <c r="L65" s="57">
        <v>84</v>
      </c>
      <c r="M65" s="42">
        <v>90</v>
      </c>
      <c r="N65" s="73">
        <v>506</v>
      </c>
    </row>
    <row r="66" spans="2:14" ht="12.75">
      <c r="B66" s="61" t="s">
        <v>301</v>
      </c>
      <c r="C66" s="53" t="s">
        <v>302</v>
      </c>
      <c r="D66" s="54" t="s">
        <v>243</v>
      </c>
      <c r="E66" s="56" t="s">
        <v>303</v>
      </c>
      <c r="F66" s="56" t="s">
        <v>304</v>
      </c>
      <c r="G66" s="55" t="s">
        <v>59</v>
      </c>
      <c r="H66" s="59">
        <v>83</v>
      </c>
      <c r="I66" s="57">
        <v>80</v>
      </c>
      <c r="J66" s="57">
        <v>88</v>
      </c>
      <c r="K66" s="57">
        <v>94</v>
      </c>
      <c r="L66" s="57">
        <v>79</v>
      </c>
      <c r="M66" s="42">
        <v>78</v>
      </c>
      <c r="N66" s="73">
        <v>502</v>
      </c>
    </row>
    <row r="67" spans="2:14" ht="12.75">
      <c r="B67" s="61" t="s">
        <v>305</v>
      </c>
      <c r="C67" s="53" t="s">
        <v>264</v>
      </c>
      <c r="D67" s="54" t="s">
        <v>257</v>
      </c>
      <c r="E67" s="56" t="s">
        <v>265</v>
      </c>
      <c r="F67" s="56" t="s">
        <v>71</v>
      </c>
      <c r="G67" s="55" t="s">
        <v>59</v>
      </c>
      <c r="H67" s="59">
        <v>75</v>
      </c>
      <c r="I67" s="57">
        <v>83</v>
      </c>
      <c r="J67" s="57">
        <v>90</v>
      </c>
      <c r="K67" s="57">
        <v>79</v>
      </c>
      <c r="L67" s="57">
        <v>84</v>
      </c>
      <c r="M67" s="42">
        <v>74</v>
      </c>
      <c r="N67" s="73">
        <v>485</v>
      </c>
    </row>
    <row r="68" spans="2:14" ht="12.75">
      <c r="B68" s="61" t="s">
        <v>306</v>
      </c>
      <c r="C68" s="53" t="s">
        <v>307</v>
      </c>
      <c r="D68" s="54" t="s">
        <v>57</v>
      </c>
      <c r="E68" s="56" t="s">
        <v>308</v>
      </c>
      <c r="F68" s="56" t="s">
        <v>78</v>
      </c>
      <c r="G68" s="55" t="s">
        <v>59</v>
      </c>
      <c r="H68" s="59">
        <v>89</v>
      </c>
      <c r="I68" s="57">
        <v>80</v>
      </c>
      <c r="J68" s="57">
        <v>79</v>
      </c>
      <c r="K68" s="57">
        <v>68</v>
      </c>
      <c r="L68" s="57">
        <v>72</v>
      </c>
      <c r="M68" s="42">
        <v>92</v>
      </c>
      <c r="N68" s="73">
        <v>480</v>
      </c>
    </row>
    <row r="69" spans="2:14" ht="12.75">
      <c r="B69" s="61" t="s">
        <v>309</v>
      </c>
      <c r="C69" s="53" t="s">
        <v>260</v>
      </c>
      <c r="D69" s="54" t="s">
        <v>261</v>
      </c>
      <c r="E69" s="56" t="s">
        <v>310</v>
      </c>
      <c r="F69" s="56" t="s">
        <v>71</v>
      </c>
      <c r="G69" s="55" t="s">
        <v>59</v>
      </c>
      <c r="H69" s="59">
        <v>74</v>
      </c>
      <c r="I69" s="57">
        <v>69</v>
      </c>
      <c r="J69" s="57">
        <v>60</v>
      </c>
      <c r="K69" s="57">
        <v>86</v>
      </c>
      <c r="L69" s="57">
        <v>89</v>
      </c>
      <c r="M69" s="42">
        <v>86</v>
      </c>
      <c r="N69" s="73">
        <v>464</v>
      </c>
    </row>
    <row r="70" spans="2:14" ht="12.75">
      <c r="B70" s="61" t="s">
        <v>311</v>
      </c>
      <c r="C70" s="53" t="s">
        <v>256</v>
      </c>
      <c r="D70" s="54" t="s">
        <v>257</v>
      </c>
      <c r="E70" s="56" t="s">
        <v>258</v>
      </c>
      <c r="F70" s="56" t="s">
        <v>64</v>
      </c>
      <c r="G70" s="55" t="s">
        <v>59</v>
      </c>
      <c r="H70" s="59">
        <v>80</v>
      </c>
      <c r="I70" s="57">
        <v>91</v>
      </c>
      <c r="J70" s="57">
        <v>80</v>
      </c>
      <c r="K70" s="57">
        <v>86</v>
      </c>
      <c r="L70" s="57">
        <v>78</v>
      </c>
      <c r="M70" s="42">
        <v>45</v>
      </c>
      <c r="N70" s="73">
        <v>460</v>
      </c>
    </row>
    <row r="71" spans="2:14" ht="12.75">
      <c r="B71" s="61" t="s">
        <v>312</v>
      </c>
      <c r="C71" s="53" t="s">
        <v>313</v>
      </c>
      <c r="D71" s="54" t="s">
        <v>243</v>
      </c>
      <c r="E71" s="56" t="s">
        <v>314</v>
      </c>
      <c r="F71" s="56" t="s">
        <v>18</v>
      </c>
      <c r="G71" s="55" t="s">
        <v>59</v>
      </c>
      <c r="H71" s="59">
        <v>81</v>
      </c>
      <c r="I71" s="57">
        <v>78</v>
      </c>
      <c r="J71" s="57">
        <v>83</v>
      </c>
      <c r="K71" s="57">
        <v>40</v>
      </c>
      <c r="L71" s="57">
        <v>55</v>
      </c>
      <c r="M71" s="42">
        <v>64</v>
      </c>
      <c r="N71" s="73">
        <v>401</v>
      </c>
    </row>
    <row r="72" spans="2:14" ht="12.75">
      <c r="B72" s="61" t="s">
        <v>315</v>
      </c>
      <c r="C72" s="53" t="s">
        <v>174</v>
      </c>
      <c r="D72" s="54" t="s">
        <v>57</v>
      </c>
      <c r="E72" s="56" t="s">
        <v>175</v>
      </c>
      <c r="F72" s="56" t="s">
        <v>23</v>
      </c>
      <c r="G72" s="55" t="s">
        <v>59</v>
      </c>
      <c r="H72" s="59">
        <v>94</v>
      </c>
      <c r="I72" s="57">
        <v>95</v>
      </c>
      <c r="J72" s="57">
        <v>88</v>
      </c>
      <c r="K72" s="57">
        <v>46</v>
      </c>
      <c r="L72" s="57">
        <v>35</v>
      </c>
      <c r="M72" s="42">
        <v>0</v>
      </c>
      <c r="N72" s="73">
        <v>358</v>
      </c>
    </row>
    <row r="73" spans="2:14" ht="13.5" thickBot="1">
      <c r="B73" s="61" t="s">
        <v>316</v>
      </c>
      <c r="C73" s="75" t="s">
        <v>317</v>
      </c>
      <c r="D73" s="76" t="s">
        <v>191</v>
      </c>
      <c r="E73" s="77" t="s">
        <v>318</v>
      </c>
      <c r="F73" s="77" t="s">
        <v>304</v>
      </c>
      <c r="G73" s="78" t="s">
        <v>59</v>
      </c>
      <c r="H73" s="79">
        <v>62</v>
      </c>
      <c r="I73" s="80">
        <v>57</v>
      </c>
      <c r="J73" s="80">
        <v>62</v>
      </c>
      <c r="K73" s="80">
        <v>49</v>
      </c>
      <c r="L73" s="80">
        <v>56</v>
      </c>
      <c r="M73" s="81">
        <v>44</v>
      </c>
      <c r="N73" s="82">
        <f>SUM(H73:M73)</f>
        <v>330</v>
      </c>
    </row>
    <row r="74" spans="2:14" ht="13.5" thickBot="1">
      <c r="B74" s="61"/>
      <c r="C74" s="5"/>
      <c r="D74" s="5"/>
      <c r="G74" s="4"/>
      <c r="H74" s="3"/>
      <c r="I74" s="3"/>
      <c r="J74" s="3"/>
      <c r="K74" s="3"/>
      <c r="L74" s="3"/>
      <c r="M74" s="3"/>
      <c r="N74" s="4"/>
    </row>
    <row r="75" spans="2:14" ht="13.5" thickBot="1">
      <c r="B75" s="61"/>
      <c r="C75" s="105" t="s">
        <v>6</v>
      </c>
      <c r="D75" s="105" t="s">
        <v>7</v>
      </c>
      <c r="E75" s="105" t="s">
        <v>9</v>
      </c>
      <c r="F75" s="105" t="s">
        <v>8</v>
      </c>
      <c r="G75" s="105" t="s">
        <v>10</v>
      </c>
      <c r="H75" s="109" t="s">
        <v>11</v>
      </c>
      <c r="I75" s="110"/>
      <c r="J75" s="110"/>
      <c r="K75" s="110"/>
      <c r="L75" s="110"/>
      <c r="M75" s="110"/>
      <c r="N75" s="105" t="s">
        <v>12</v>
      </c>
    </row>
    <row r="76" spans="2:14" ht="13.5" thickBot="1">
      <c r="B76" s="61"/>
      <c r="C76" s="106"/>
      <c r="D76" s="106"/>
      <c r="E76" s="106"/>
      <c r="F76" s="106"/>
      <c r="G76" s="106"/>
      <c r="H76" s="123" t="s">
        <v>275</v>
      </c>
      <c r="I76" s="124"/>
      <c r="J76" s="125"/>
      <c r="K76" s="138" t="s">
        <v>276</v>
      </c>
      <c r="L76" s="149"/>
      <c r="M76" s="139"/>
      <c r="N76" s="106"/>
    </row>
    <row r="77" spans="2:14" ht="12.75">
      <c r="B77" s="61" t="s">
        <v>41</v>
      </c>
      <c r="C77" s="8" t="s">
        <v>277</v>
      </c>
      <c r="D77" s="9" t="s">
        <v>57</v>
      </c>
      <c r="E77" s="10" t="s">
        <v>278</v>
      </c>
      <c r="F77" s="10" t="s">
        <v>78</v>
      </c>
      <c r="G77" s="11" t="s">
        <v>53</v>
      </c>
      <c r="H77" s="12">
        <v>82</v>
      </c>
      <c r="I77" s="13">
        <v>87</v>
      </c>
      <c r="J77" s="13">
        <v>92</v>
      </c>
      <c r="K77" s="13">
        <v>89</v>
      </c>
      <c r="L77" s="13">
        <v>88</v>
      </c>
      <c r="M77" s="52">
        <v>80</v>
      </c>
      <c r="N77" s="72">
        <v>518</v>
      </c>
    </row>
    <row r="78" spans="2:14" ht="12.75">
      <c r="B78" s="61" t="s">
        <v>42</v>
      </c>
      <c r="C78" s="53" t="s">
        <v>279</v>
      </c>
      <c r="D78" s="54" t="s">
        <v>271</v>
      </c>
      <c r="E78" s="56" t="s">
        <v>280</v>
      </c>
      <c r="F78" s="56" t="s">
        <v>210</v>
      </c>
      <c r="G78" s="55" t="s">
        <v>53</v>
      </c>
      <c r="H78" s="59">
        <v>82</v>
      </c>
      <c r="I78" s="57">
        <v>91</v>
      </c>
      <c r="J78" s="57">
        <v>91</v>
      </c>
      <c r="K78" s="57">
        <v>80</v>
      </c>
      <c r="L78" s="57">
        <v>82</v>
      </c>
      <c r="M78" s="42">
        <v>86</v>
      </c>
      <c r="N78" s="73">
        <v>512</v>
      </c>
    </row>
    <row r="79" spans="2:14" ht="12.75">
      <c r="B79" s="61" t="s">
        <v>43</v>
      </c>
      <c r="C79" s="53" t="s">
        <v>266</v>
      </c>
      <c r="D79" s="54" t="s">
        <v>243</v>
      </c>
      <c r="E79" s="56" t="s">
        <v>267</v>
      </c>
      <c r="F79" s="56" t="s">
        <v>210</v>
      </c>
      <c r="G79" s="55" t="s">
        <v>53</v>
      </c>
      <c r="H79" s="59">
        <v>91</v>
      </c>
      <c r="I79" s="57">
        <v>86</v>
      </c>
      <c r="J79" s="57">
        <v>85</v>
      </c>
      <c r="K79" s="57">
        <v>73</v>
      </c>
      <c r="L79" s="57">
        <v>85</v>
      </c>
      <c r="M79" s="42">
        <v>83</v>
      </c>
      <c r="N79" s="73">
        <v>503</v>
      </c>
    </row>
    <row r="80" spans="2:14" ht="12.75">
      <c r="B80" s="61" t="s">
        <v>44</v>
      </c>
      <c r="C80" s="53" t="s">
        <v>187</v>
      </c>
      <c r="D80" s="54" t="s">
        <v>55</v>
      </c>
      <c r="E80" s="56" t="s">
        <v>268</v>
      </c>
      <c r="F80" s="56" t="s">
        <v>269</v>
      </c>
      <c r="G80" s="55" t="s">
        <v>53</v>
      </c>
      <c r="H80" s="59">
        <v>86</v>
      </c>
      <c r="I80" s="57">
        <v>87</v>
      </c>
      <c r="J80" s="57">
        <v>80</v>
      </c>
      <c r="K80" s="57">
        <v>74</v>
      </c>
      <c r="L80" s="57">
        <v>86</v>
      </c>
      <c r="M80" s="42">
        <v>64</v>
      </c>
      <c r="N80" s="73">
        <v>477</v>
      </c>
    </row>
    <row r="81" spans="2:14" ht="12.75">
      <c r="B81" s="61" t="s">
        <v>45</v>
      </c>
      <c r="C81" s="53" t="s">
        <v>166</v>
      </c>
      <c r="D81" s="54" t="s">
        <v>167</v>
      </c>
      <c r="E81" s="56" t="s">
        <v>168</v>
      </c>
      <c r="F81" s="56" t="s">
        <v>23</v>
      </c>
      <c r="G81" s="55" t="s">
        <v>53</v>
      </c>
      <c r="H81" s="59">
        <v>78</v>
      </c>
      <c r="I81" s="57">
        <v>83</v>
      </c>
      <c r="J81" s="57">
        <v>66</v>
      </c>
      <c r="K81" s="57">
        <v>82</v>
      </c>
      <c r="L81" s="57">
        <v>78</v>
      </c>
      <c r="M81" s="42">
        <v>80</v>
      </c>
      <c r="N81" s="73">
        <v>467</v>
      </c>
    </row>
    <row r="82" spans="2:14" ht="12.75">
      <c r="B82" s="61" t="s">
        <v>46</v>
      </c>
      <c r="C82" s="53" t="s">
        <v>281</v>
      </c>
      <c r="D82" s="54" t="s">
        <v>61</v>
      </c>
      <c r="E82" s="56" t="s">
        <v>282</v>
      </c>
      <c r="F82" s="56" t="s">
        <v>31</v>
      </c>
      <c r="G82" s="55" t="s">
        <v>53</v>
      </c>
      <c r="H82" s="59">
        <v>72</v>
      </c>
      <c r="I82" s="57">
        <v>70</v>
      </c>
      <c r="J82" s="57">
        <v>75</v>
      </c>
      <c r="K82" s="57">
        <v>73</v>
      </c>
      <c r="L82" s="57">
        <v>81</v>
      </c>
      <c r="M82" s="42">
        <v>79</v>
      </c>
      <c r="N82" s="73">
        <v>450</v>
      </c>
    </row>
    <row r="83" spans="2:14" ht="13.5" thickBot="1">
      <c r="B83" s="61" t="s">
        <v>47</v>
      </c>
      <c r="C83" s="16" t="s">
        <v>270</v>
      </c>
      <c r="D83" s="17" t="s">
        <v>271</v>
      </c>
      <c r="E83" s="18" t="s">
        <v>272</v>
      </c>
      <c r="F83" s="18" t="s">
        <v>23</v>
      </c>
      <c r="G83" s="19" t="s">
        <v>53</v>
      </c>
      <c r="H83" s="20">
        <v>58</v>
      </c>
      <c r="I83" s="21">
        <v>50</v>
      </c>
      <c r="J83" s="21">
        <v>51</v>
      </c>
      <c r="K83" s="21">
        <v>66</v>
      </c>
      <c r="L83" s="21">
        <v>51</v>
      </c>
      <c r="M83" s="48">
        <v>80</v>
      </c>
      <c r="N83" s="74">
        <v>356</v>
      </c>
    </row>
    <row r="103" spans="2:14" ht="12.75">
      <c r="B103" s="61"/>
      <c r="C103" s="5"/>
      <c r="D103" s="5"/>
      <c r="G103" s="4"/>
      <c r="H103" s="3"/>
      <c r="I103" s="3"/>
      <c r="J103" s="3"/>
      <c r="K103" s="3"/>
      <c r="L103" s="3"/>
      <c r="M103" s="3"/>
      <c r="N103" s="4"/>
    </row>
    <row r="108" spans="2:14" ht="12.75">
      <c r="B108" s="61"/>
      <c r="C108" s="5"/>
      <c r="D108" s="5"/>
      <c r="G108" s="4"/>
      <c r="H108" s="3"/>
      <c r="I108" s="3"/>
      <c r="J108" s="3"/>
      <c r="K108" s="3"/>
      <c r="L108" s="3"/>
      <c r="M108" s="3"/>
      <c r="N108" s="4"/>
    </row>
    <row r="112" spans="2:14" ht="12.75">
      <c r="B112" s="61"/>
      <c r="C112" s="5"/>
      <c r="D112" s="5"/>
      <c r="G112" s="4"/>
      <c r="H112" s="3"/>
      <c r="I112" s="3"/>
      <c r="J112" s="3"/>
      <c r="K112" s="3"/>
      <c r="L112" s="3"/>
      <c r="M112" s="3"/>
      <c r="N112" s="4"/>
    </row>
    <row r="121" spans="2:14" ht="12.75">
      <c r="B121" s="61"/>
      <c r="C121" s="5"/>
      <c r="D121" s="5"/>
      <c r="G121" s="4"/>
      <c r="H121" s="3"/>
      <c r="I121" s="3"/>
      <c r="J121" s="3"/>
      <c r="K121" s="3"/>
      <c r="L121" s="3"/>
      <c r="M121" s="3"/>
      <c r="N121" s="4"/>
    </row>
    <row r="125" spans="2:14" ht="12.75">
      <c r="B125" s="61"/>
      <c r="C125" s="5"/>
      <c r="D125" s="5"/>
      <c r="G125" s="4"/>
      <c r="H125" s="3"/>
      <c r="I125" s="3"/>
      <c r="J125" s="3"/>
      <c r="K125" s="3"/>
      <c r="L125" s="3"/>
      <c r="M125" s="3"/>
      <c r="N125" s="4"/>
    </row>
    <row r="126" spans="2:14" ht="12.75">
      <c r="B126" s="61"/>
      <c r="C126" s="5"/>
      <c r="D126" s="5"/>
      <c r="G126" s="4"/>
      <c r="H126" s="3"/>
      <c r="I126" s="3"/>
      <c r="J126" s="3"/>
      <c r="K126" s="3"/>
      <c r="L126" s="3"/>
      <c r="M126" s="3"/>
      <c r="N126" s="4"/>
    </row>
  </sheetData>
  <mergeCells count="70">
    <mergeCell ref="E2:G2"/>
    <mergeCell ref="E4:G4"/>
    <mergeCell ref="E6:G6"/>
    <mergeCell ref="C75:C76"/>
    <mergeCell ref="D75:D76"/>
    <mergeCell ref="E75:E76"/>
    <mergeCell ref="F75:F76"/>
    <mergeCell ref="G75:G76"/>
    <mergeCell ref="H75:M75"/>
    <mergeCell ref="N75:N76"/>
    <mergeCell ref="H76:J76"/>
    <mergeCell ref="K76:M76"/>
    <mergeCell ref="C35:C36"/>
    <mergeCell ref="D35:D36"/>
    <mergeCell ref="E35:E36"/>
    <mergeCell ref="F35:F36"/>
    <mergeCell ref="G35:G36"/>
    <mergeCell ref="H35:M35"/>
    <mergeCell ref="N35:N36"/>
    <mergeCell ref="H36:J36"/>
    <mergeCell ref="K36:M36"/>
    <mergeCell ref="C17:C18"/>
    <mergeCell ref="D17:D18"/>
    <mergeCell ref="E17:E18"/>
    <mergeCell ref="F17:F18"/>
    <mergeCell ref="G17:G18"/>
    <mergeCell ref="H17:M17"/>
    <mergeCell ref="N17:N18"/>
    <mergeCell ref="H18:J18"/>
    <mergeCell ref="K18:M18"/>
    <mergeCell ref="C13:C14"/>
    <mergeCell ref="D13:D14"/>
    <mergeCell ref="E13:E14"/>
    <mergeCell ref="F13:F14"/>
    <mergeCell ref="G13:G14"/>
    <mergeCell ref="H13:M13"/>
    <mergeCell ref="N13:N14"/>
    <mergeCell ref="H14:J14"/>
    <mergeCell ref="K14:M14"/>
    <mergeCell ref="C26:C27"/>
    <mergeCell ref="D26:D27"/>
    <mergeCell ref="E26:E27"/>
    <mergeCell ref="F26:F27"/>
    <mergeCell ref="G26:G27"/>
    <mergeCell ref="H26:M26"/>
    <mergeCell ref="N26:N27"/>
    <mergeCell ref="H27:J27"/>
    <mergeCell ref="K27:M27"/>
    <mergeCell ref="C22:C23"/>
    <mergeCell ref="D22:D23"/>
    <mergeCell ref="E22:E23"/>
    <mergeCell ref="F22:F23"/>
    <mergeCell ref="G22:G23"/>
    <mergeCell ref="H22:M22"/>
    <mergeCell ref="N22:N23"/>
    <mergeCell ref="H23:J23"/>
    <mergeCell ref="K23:M23"/>
    <mergeCell ref="C8:C9"/>
    <mergeCell ref="D8:D9"/>
    <mergeCell ref="E8:E9"/>
    <mergeCell ref="F8:F9"/>
    <mergeCell ref="G8:G9"/>
    <mergeCell ref="H8:M8"/>
    <mergeCell ref="N8:N9"/>
    <mergeCell ref="H9:J9"/>
    <mergeCell ref="K9:M9"/>
    <mergeCell ref="H52:M52"/>
    <mergeCell ref="H53:J53"/>
    <mergeCell ref="K53:M53"/>
    <mergeCell ref="N52:N5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showGridLines="0" workbookViewId="0" topLeftCell="B14">
      <selection activeCell="A14" sqref="A1:A16384"/>
    </sheetView>
  </sheetViews>
  <sheetFormatPr defaultColWidth="11.421875" defaultRowHeight="12.75"/>
  <cols>
    <col min="1" max="1" width="0" style="0" hidden="1" customWidth="1"/>
    <col min="3" max="3" width="16.7109375" style="0" bestFit="1" customWidth="1"/>
    <col min="4" max="4" width="16.421875" style="0" bestFit="1" customWidth="1"/>
    <col min="8" max="14" width="5.7109375" style="0" customWidth="1"/>
  </cols>
  <sheetData>
    <row r="1" ht="13.5" thickBot="1"/>
    <row r="2" spans="2:7" ht="16.5" thickBot="1">
      <c r="B2" s="3"/>
      <c r="C2" s="70" t="s">
        <v>0</v>
      </c>
      <c r="D2" s="71"/>
      <c r="E2" s="112" t="s">
        <v>273</v>
      </c>
      <c r="F2" s="113"/>
      <c r="G2" s="114"/>
    </row>
    <row r="3" spans="2:7" ht="13.5" thickBot="1">
      <c r="B3" s="3"/>
      <c r="C3" s="5"/>
      <c r="D3" s="5"/>
      <c r="G3" s="4"/>
    </row>
    <row r="4" spans="2:14" ht="16.5" thickBot="1">
      <c r="B4" s="3"/>
      <c r="C4" s="70" t="s">
        <v>2</v>
      </c>
      <c r="D4" s="71"/>
      <c r="E4" s="112" t="s">
        <v>3</v>
      </c>
      <c r="F4" s="113"/>
      <c r="G4" s="114"/>
      <c r="J4" s="3"/>
      <c r="K4" s="3"/>
      <c r="L4" s="3"/>
      <c r="M4" s="3"/>
      <c r="N4" s="4"/>
    </row>
    <row r="5" ht="13.5" thickBot="1">
      <c r="B5" s="3"/>
    </row>
    <row r="6" spans="2:7" ht="16.5" thickBot="1">
      <c r="B6" s="3"/>
      <c r="C6" s="70" t="s">
        <v>4</v>
      </c>
      <c r="D6" s="71"/>
      <c r="E6" s="112" t="s">
        <v>365</v>
      </c>
      <c r="F6" s="113"/>
      <c r="G6" s="114"/>
    </row>
    <row r="7" spans="2:14" ht="13.5" thickBot="1">
      <c r="B7" s="61"/>
      <c r="C7" s="5"/>
      <c r="D7" s="5"/>
      <c r="G7" s="4"/>
      <c r="H7" s="3"/>
      <c r="I7" s="3"/>
      <c r="J7" s="3"/>
      <c r="K7" s="3"/>
      <c r="L7" s="3"/>
      <c r="M7" s="3"/>
      <c r="N7" s="4"/>
    </row>
    <row r="8" spans="2:14" ht="13.5" thickBot="1">
      <c r="B8" s="61"/>
      <c r="C8" s="105" t="s">
        <v>6</v>
      </c>
      <c r="D8" s="105" t="s">
        <v>7</v>
      </c>
      <c r="E8" s="105" t="s">
        <v>9</v>
      </c>
      <c r="F8" s="105" t="s">
        <v>8</v>
      </c>
      <c r="G8" s="105" t="s">
        <v>10</v>
      </c>
      <c r="H8" s="109" t="s">
        <v>11</v>
      </c>
      <c r="I8" s="110"/>
      <c r="J8" s="110"/>
      <c r="K8" s="110"/>
      <c r="L8" s="110"/>
      <c r="M8" s="110"/>
      <c r="N8" s="105" t="s">
        <v>12</v>
      </c>
    </row>
    <row r="9" spans="2:14" ht="13.5" thickBot="1">
      <c r="B9" s="61"/>
      <c r="C9" s="106"/>
      <c r="D9" s="106"/>
      <c r="E9" s="106"/>
      <c r="F9" s="106"/>
      <c r="G9" s="106"/>
      <c r="H9" s="123" t="s">
        <v>275</v>
      </c>
      <c r="I9" s="124"/>
      <c r="J9" s="125"/>
      <c r="K9" s="138" t="s">
        <v>276</v>
      </c>
      <c r="L9" s="149"/>
      <c r="M9" s="139"/>
      <c r="N9" s="106"/>
    </row>
    <row r="10" spans="2:14" ht="12.75">
      <c r="B10" s="91" t="s">
        <v>41</v>
      </c>
      <c r="C10" s="8" t="s">
        <v>321</v>
      </c>
      <c r="D10" s="9" t="s">
        <v>188</v>
      </c>
      <c r="E10" s="10" t="s">
        <v>322</v>
      </c>
      <c r="F10" s="10" t="s">
        <v>104</v>
      </c>
      <c r="G10" s="11" t="s">
        <v>89</v>
      </c>
      <c r="H10" s="12">
        <v>91</v>
      </c>
      <c r="I10" s="13">
        <v>89</v>
      </c>
      <c r="J10" s="13">
        <v>94</v>
      </c>
      <c r="K10" s="13">
        <v>95</v>
      </c>
      <c r="L10" s="13">
        <v>92</v>
      </c>
      <c r="M10" s="52">
        <v>92</v>
      </c>
      <c r="N10" s="72">
        <v>553</v>
      </c>
    </row>
    <row r="11" spans="2:14" ht="12.75">
      <c r="B11" s="91" t="s">
        <v>42</v>
      </c>
      <c r="C11" s="53" t="s">
        <v>379</v>
      </c>
      <c r="D11" s="54" t="s">
        <v>232</v>
      </c>
      <c r="E11" s="56" t="s">
        <v>380</v>
      </c>
      <c r="F11" s="56" t="s">
        <v>78</v>
      </c>
      <c r="G11" s="55" t="s">
        <v>89</v>
      </c>
      <c r="H11" s="59">
        <v>88</v>
      </c>
      <c r="I11" s="57">
        <v>88</v>
      </c>
      <c r="J11" s="57">
        <v>95</v>
      </c>
      <c r="K11" s="57">
        <v>81</v>
      </c>
      <c r="L11" s="57">
        <v>83</v>
      </c>
      <c r="M11" s="42">
        <v>90</v>
      </c>
      <c r="N11" s="73">
        <v>525</v>
      </c>
    </row>
    <row r="12" spans="2:14" ht="12.75">
      <c r="B12" s="91" t="s">
        <v>43</v>
      </c>
      <c r="C12" s="53" t="s">
        <v>328</v>
      </c>
      <c r="D12" s="54" t="s">
        <v>329</v>
      </c>
      <c r="E12" s="56" t="s">
        <v>330</v>
      </c>
      <c r="F12" s="56" t="s">
        <v>31</v>
      </c>
      <c r="G12" s="55" t="s">
        <v>89</v>
      </c>
      <c r="H12" s="59">
        <v>82</v>
      </c>
      <c r="I12" s="57">
        <v>75</v>
      </c>
      <c r="J12" s="57">
        <v>86</v>
      </c>
      <c r="K12" s="57">
        <v>78</v>
      </c>
      <c r="L12" s="57">
        <v>89</v>
      </c>
      <c r="M12" s="42">
        <v>88</v>
      </c>
      <c r="N12" s="73">
        <v>498</v>
      </c>
    </row>
    <row r="13" spans="2:14" ht="13.5" thickBot="1">
      <c r="B13" s="91" t="s">
        <v>44</v>
      </c>
      <c r="C13" s="16" t="s">
        <v>97</v>
      </c>
      <c r="D13" s="17" t="s">
        <v>61</v>
      </c>
      <c r="E13" s="18" t="s">
        <v>381</v>
      </c>
      <c r="F13" s="18" t="s">
        <v>23</v>
      </c>
      <c r="G13" s="19" t="s">
        <v>89</v>
      </c>
      <c r="H13" s="20">
        <v>82</v>
      </c>
      <c r="I13" s="21">
        <v>85</v>
      </c>
      <c r="J13" s="21">
        <v>87</v>
      </c>
      <c r="K13" s="21">
        <v>15</v>
      </c>
      <c r="L13" s="21">
        <v>22</v>
      </c>
      <c r="M13" s="48">
        <v>26</v>
      </c>
      <c r="N13" s="74">
        <v>317</v>
      </c>
    </row>
    <row r="14" spans="2:14" ht="13.5" thickBot="1">
      <c r="B14" s="61"/>
      <c r="C14" s="5"/>
      <c r="D14" s="5"/>
      <c r="G14" s="4"/>
      <c r="H14" s="3"/>
      <c r="I14" s="3"/>
      <c r="J14" s="3"/>
      <c r="K14" s="3"/>
      <c r="L14" s="3"/>
      <c r="M14" s="63"/>
      <c r="N14" s="4"/>
    </row>
    <row r="15" spans="2:14" ht="13.5" thickBot="1">
      <c r="B15" s="61"/>
      <c r="C15" s="105" t="s">
        <v>6</v>
      </c>
      <c r="D15" s="105" t="s">
        <v>7</v>
      </c>
      <c r="E15" s="105" t="s">
        <v>9</v>
      </c>
      <c r="F15" s="105" t="s">
        <v>8</v>
      </c>
      <c r="G15" s="105" t="s">
        <v>10</v>
      </c>
      <c r="H15" s="109" t="s">
        <v>11</v>
      </c>
      <c r="I15" s="110"/>
      <c r="J15" s="110"/>
      <c r="K15" s="110"/>
      <c r="L15" s="110"/>
      <c r="M15" s="110"/>
      <c r="N15" s="105" t="s">
        <v>12</v>
      </c>
    </row>
    <row r="16" spans="2:14" ht="13.5" thickBot="1">
      <c r="B16" s="61"/>
      <c r="C16" s="106"/>
      <c r="D16" s="106"/>
      <c r="E16" s="106"/>
      <c r="F16" s="106"/>
      <c r="G16" s="106"/>
      <c r="H16" s="123" t="s">
        <v>275</v>
      </c>
      <c r="I16" s="124"/>
      <c r="J16" s="125"/>
      <c r="K16" s="138" t="s">
        <v>276</v>
      </c>
      <c r="L16" s="149"/>
      <c r="M16" s="139"/>
      <c r="N16" s="106"/>
    </row>
    <row r="17" spans="2:14" ht="12.75">
      <c r="B17" s="91" t="s">
        <v>41</v>
      </c>
      <c r="C17" s="8" t="s">
        <v>366</v>
      </c>
      <c r="D17" s="9" t="s">
        <v>169</v>
      </c>
      <c r="E17" s="10" t="s">
        <v>170</v>
      </c>
      <c r="F17" s="10" t="s">
        <v>23</v>
      </c>
      <c r="G17" s="11" t="s">
        <v>59</v>
      </c>
      <c r="H17" s="12">
        <v>93</v>
      </c>
      <c r="I17" s="13">
        <v>95</v>
      </c>
      <c r="J17" s="13">
        <v>92</v>
      </c>
      <c r="K17" s="13">
        <v>81</v>
      </c>
      <c r="L17" s="13">
        <v>97</v>
      </c>
      <c r="M17" s="52">
        <v>80</v>
      </c>
      <c r="N17" s="72">
        <v>538</v>
      </c>
    </row>
    <row r="18" spans="2:14" ht="12.75">
      <c r="B18" s="91" t="s">
        <v>42</v>
      </c>
      <c r="C18" s="53" t="s">
        <v>294</v>
      </c>
      <c r="D18" s="54" t="s">
        <v>167</v>
      </c>
      <c r="E18" s="56" t="s">
        <v>295</v>
      </c>
      <c r="F18" s="56" t="s">
        <v>64</v>
      </c>
      <c r="G18" s="55" t="s">
        <v>59</v>
      </c>
      <c r="H18" s="59">
        <v>92</v>
      </c>
      <c r="I18" s="57">
        <v>91</v>
      </c>
      <c r="J18" s="57">
        <v>92</v>
      </c>
      <c r="K18" s="57">
        <v>89</v>
      </c>
      <c r="L18" s="57">
        <v>83</v>
      </c>
      <c r="M18" s="42">
        <v>89</v>
      </c>
      <c r="N18" s="73">
        <v>536</v>
      </c>
    </row>
    <row r="19" spans="2:14" ht="12.75">
      <c r="B19" s="91" t="s">
        <v>43</v>
      </c>
      <c r="C19" s="53" t="s">
        <v>286</v>
      </c>
      <c r="D19" s="54" t="s">
        <v>243</v>
      </c>
      <c r="E19" s="56" t="s">
        <v>287</v>
      </c>
      <c r="F19" s="56" t="s">
        <v>18</v>
      </c>
      <c r="G19" s="55" t="s">
        <v>59</v>
      </c>
      <c r="H19" s="59">
        <v>88</v>
      </c>
      <c r="I19" s="57">
        <v>90</v>
      </c>
      <c r="J19" s="57">
        <v>91</v>
      </c>
      <c r="K19" s="57">
        <v>89</v>
      </c>
      <c r="L19" s="57">
        <v>90</v>
      </c>
      <c r="M19" s="42">
        <v>79</v>
      </c>
      <c r="N19" s="73">
        <v>527</v>
      </c>
    </row>
    <row r="20" spans="2:14" ht="12.75">
      <c r="B20" s="91" t="s">
        <v>44</v>
      </c>
      <c r="C20" s="53" t="s">
        <v>176</v>
      </c>
      <c r="D20" s="54" t="s">
        <v>61</v>
      </c>
      <c r="E20" s="56" t="s">
        <v>177</v>
      </c>
      <c r="F20" s="56" t="s">
        <v>71</v>
      </c>
      <c r="G20" s="55" t="s">
        <v>59</v>
      </c>
      <c r="H20" s="59">
        <v>87</v>
      </c>
      <c r="I20" s="57">
        <v>87</v>
      </c>
      <c r="J20" s="57">
        <v>90</v>
      </c>
      <c r="K20" s="57">
        <v>79</v>
      </c>
      <c r="L20" s="57">
        <v>83</v>
      </c>
      <c r="M20" s="42">
        <v>72</v>
      </c>
      <c r="N20" s="73">
        <v>498</v>
      </c>
    </row>
    <row r="21" spans="2:14" ht="12.75">
      <c r="B21" s="91" t="s">
        <v>45</v>
      </c>
      <c r="C21" s="53" t="s">
        <v>256</v>
      </c>
      <c r="D21" s="54" t="s">
        <v>257</v>
      </c>
      <c r="E21" s="56" t="s">
        <v>367</v>
      </c>
      <c r="F21" s="56" t="s">
        <v>64</v>
      </c>
      <c r="G21" s="55" t="s">
        <v>59</v>
      </c>
      <c r="H21" s="59">
        <v>80</v>
      </c>
      <c r="I21" s="57">
        <v>85</v>
      </c>
      <c r="J21" s="57">
        <v>88</v>
      </c>
      <c r="K21" s="57">
        <v>77</v>
      </c>
      <c r="L21" s="57">
        <v>77</v>
      </c>
      <c r="M21" s="42">
        <v>86</v>
      </c>
      <c r="N21" s="73">
        <v>493</v>
      </c>
    </row>
    <row r="22" spans="2:14" ht="12.75">
      <c r="B22" s="91" t="s">
        <v>46</v>
      </c>
      <c r="C22" s="53" t="s">
        <v>120</v>
      </c>
      <c r="D22" s="54" t="s">
        <v>77</v>
      </c>
      <c r="E22" s="56" t="s">
        <v>285</v>
      </c>
      <c r="F22" s="56" t="s">
        <v>23</v>
      </c>
      <c r="G22" s="55" t="s">
        <v>59</v>
      </c>
      <c r="H22" s="59">
        <v>84</v>
      </c>
      <c r="I22" s="57">
        <v>81</v>
      </c>
      <c r="J22" s="57">
        <v>77</v>
      </c>
      <c r="K22" s="57">
        <v>81</v>
      </c>
      <c r="L22" s="57">
        <v>88</v>
      </c>
      <c r="M22" s="42">
        <v>79</v>
      </c>
      <c r="N22" s="73">
        <v>490</v>
      </c>
    </row>
    <row r="23" spans="2:14" ht="12.75">
      <c r="B23" s="91" t="s">
        <v>47</v>
      </c>
      <c r="C23" s="53" t="s">
        <v>247</v>
      </c>
      <c r="D23" s="54" t="s">
        <v>248</v>
      </c>
      <c r="E23" s="56" t="s">
        <v>249</v>
      </c>
      <c r="F23" s="56" t="s">
        <v>31</v>
      </c>
      <c r="G23" s="55" t="s">
        <v>59</v>
      </c>
      <c r="H23" s="59">
        <v>76</v>
      </c>
      <c r="I23" s="57">
        <v>84</v>
      </c>
      <c r="J23" s="57">
        <v>90</v>
      </c>
      <c r="K23" s="57">
        <v>71</v>
      </c>
      <c r="L23" s="57">
        <v>93</v>
      </c>
      <c r="M23" s="42">
        <v>74</v>
      </c>
      <c r="N23" s="73">
        <v>488</v>
      </c>
    </row>
    <row r="24" spans="2:14" ht="12.75">
      <c r="B24" s="91" t="s">
        <v>159</v>
      </c>
      <c r="C24" s="53" t="s">
        <v>288</v>
      </c>
      <c r="D24" s="54" t="s">
        <v>289</v>
      </c>
      <c r="E24" s="56" t="s">
        <v>290</v>
      </c>
      <c r="F24" s="56" t="s">
        <v>78</v>
      </c>
      <c r="G24" s="55" t="s">
        <v>59</v>
      </c>
      <c r="H24" s="59">
        <v>87</v>
      </c>
      <c r="I24" s="57">
        <v>89</v>
      </c>
      <c r="J24" s="57">
        <v>77</v>
      </c>
      <c r="K24" s="57">
        <v>77</v>
      </c>
      <c r="L24" s="57">
        <v>73</v>
      </c>
      <c r="M24" s="42">
        <v>81</v>
      </c>
      <c r="N24" s="73">
        <v>484</v>
      </c>
    </row>
    <row r="25" spans="2:14" ht="12.75">
      <c r="B25" s="91" t="s">
        <v>160</v>
      </c>
      <c r="C25" s="53" t="s">
        <v>264</v>
      </c>
      <c r="D25" s="54" t="s">
        <v>257</v>
      </c>
      <c r="E25" s="56" t="s">
        <v>265</v>
      </c>
      <c r="F25" s="56" t="s">
        <v>71</v>
      </c>
      <c r="G25" s="55" t="s">
        <v>59</v>
      </c>
      <c r="H25" s="59">
        <v>78</v>
      </c>
      <c r="I25" s="57">
        <v>80</v>
      </c>
      <c r="J25" s="57">
        <v>81</v>
      </c>
      <c r="K25" s="57">
        <v>68</v>
      </c>
      <c r="L25" s="57">
        <v>86</v>
      </c>
      <c r="M25" s="42">
        <v>86</v>
      </c>
      <c r="N25" s="73">
        <v>479</v>
      </c>
    </row>
    <row r="26" spans="2:14" ht="12.75">
      <c r="B26" s="91" t="s">
        <v>259</v>
      </c>
      <c r="C26" s="53" t="s">
        <v>317</v>
      </c>
      <c r="D26" s="54" t="s">
        <v>368</v>
      </c>
      <c r="E26" s="56" t="s">
        <v>318</v>
      </c>
      <c r="F26" s="56" t="s">
        <v>304</v>
      </c>
      <c r="G26" s="55" t="s">
        <v>59</v>
      </c>
      <c r="H26" s="59">
        <v>76</v>
      </c>
      <c r="I26" s="57">
        <v>78</v>
      </c>
      <c r="J26" s="57">
        <v>72</v>
      </c>
      <c r="K26" s="57">
        <v>93</v>
      </c>
      <c r="L26" s="57">
        <v>71</v>
      </c>
      <c r="M26" s="42">
        <v>76</v>
      </c>
      <c r="N26" s="73">
        <v>466</v>
      </c>
    </row>
    <row r="27" spans="2:14" ht="12.75">
      <c r="B27" s="91" t="s">
        <v>263</v>
      </c>
      <c r="C27" s="53" t="s">
        <v>369</v>
      </c>
      <c r="D27" s="54" t="s">
        <v>243</v>
      </c>
      <c r="E27" s="56" t="s">
        <v>303</v>
      </c>
      <c r="F27" s="56" t="s">
        <v>304</v>
      </c>
      <c r="G27" s="55" t="s">
        <v>59</v>
      </c>
      <c r="H27" s="59">
        <v>75</v>
      </c>
      <c r="I27" s="57">
        <v>73</v>
      </c>
      <c r="J27" s="57">
        <v>70</v>
      </c>
      <c r="K27" s="57">
        <v>84</v>
      </c>
      <c r="L27" s="57">
        <v>81</v>
      </c>
      <c r="M27" s="42">
        <v>77</v>
      </c>
      <c r="N27" s="73">
        <v>460</v>
      </c>
    </row>
    <row r="28" spans="2:14" ht="12.75">
      <c r="B28" s="91" t="s">
        <v>300</v>
      </c>
      <c r="C28" s="53" t="s">
        <v>250</v>
      </c>
      <c r="D28" s="54" t="s">
        <v>251</v>
      </c>
      <c r="E28" s="56" t="s">
        <v>252</v>
      </c>
      <c r="F28" s="56" t="s">
        <v>64</v>
      </c>
      <c r="G28" s="55" t="s">
        <v>59</v>
      </c>
      <c r="H28" s="59">
        <v>66</v>
      </c>
      <c r="I28" s="57">
        <v>72</v>
      </c>
      <c r="J28" s="57">
        <v>74</v>
      </c>
      <c r="K28" s="57">
        <v>77</v>
      </c>
      <c r="L28" s="57">
        <v>87</v>
      </c>
      <c r="M28" s="42">
        <v>81</v>
      </c>
      <c r="N28" s="73">
        <f>SUM(H28:M28)</f>
        <v>457</v>
      </c>
    </row>
    <row r="29" spans="2:14" ht="12.75">
      <c r="B29" s="91" t="s">
        <v>301</v>
      </c>
      <c r="C29" s="53" t="s">
        <v>370</v>
      </c>
      <c r="D29" s="54" t="s">
        <v>371</v>
      </c>
      <c r="E29" s="56" t="s">
        <v>372</v>
      </c>
      <c r="F29" s="56" t="s">
        <v>51</v>
      </c>
      <c r="G29" s="55" t="s">
        <v>59</v>
      </c>
      <c r="H29" s="59">
        <v>81</v>
      </c>
      <c r="I29" s="57">
        <v>76</v>
      </c>
      <c r="J29" s="57">
        <v>79</v>
      </c>
      <c r="K29" s="57">
        <v>57</v>
      </c>
      <c r="L29" s="57">
        <v>51</v>
      </c>
      <c r="M29" s="42">
        <v>48</v>
      </c>
      <c r="N29" s="73">
        <v>392</v>
      </c>
    </row>
    <row r="30" spans="2:14" ht="12.75">
      <c r="B30" s="91" t="s">
        <v>305</v>
      </c>
      <c r="C30" s="53" t="s">
        <v>373</v>
      </c>
      <c r="D30" s="54" t="s">
        <v>371</v>
      </c>
      <c r="E30" s="56" t="s">
        <v>374</v>
      </c>
      <c r="F30" s="56" t="s">
        <v>375</v>
      </c>
      <c r="G30" s="55" t="s">
        <v>59</v>
      </c>
      <c r="H30" s="59">
        <v>71</v>
      </c>
      <c r="I30" s="57">
        <v>75</v>
      </c>
      <c r="J30" s="57">
        <v>65</v>
      </c>
      <c r="K30" s="57">
        <v>15</v>
      </c>
      <c r="L30" s="57">
        <v>53</v>
      </c>
      <c r="M30" s="42">
        <v>55</v>
      </c>
      <c r="N30" s="73">
        <v>334</v>
      </c>
    </row>
    <row r="31" spans="2:14" ht="13.5" thickBot="1">
      <c r="B31" s="91" t="s">
        <v>306</v>
      </c>
      <c r="C31" s="16" t="s">
        <v>376</v>
      </c>
      <c r="D31" s="17" t="s">
        <v>377</v>
      </c>
      <c r="E31" s="18" t="s">
        <v>378</v>
      </c>
      <c r="F31" s="18" t="s">
        <v>31</v>
      </c>
      <c r="G31" s="19" t="s">
        <v>59</v>
      </c>
      <c r="H31" s="20">
        <v>7</v>
      </c>
      <c r="I31" s="21">
        <v>22</v>
      </c>
      <c r="J31" s="21">
        <v>35</v>
      </c>
      <c r="K31" s="21">
        <v>30</v>
      </c>
      <c r="L31" s="21">
        <v>18</v>
      </c>
      <c r="M31" s="48">
        <v>36</v>
      </c>
      <c r="N31" s="74">
        <v>148</v>
      </c>
    </row>
    <row r="32" spans="2:14" ht="13.5" thickBot="1">
      <c r="B32" s="61"/>
      <c r="C32" s="5"/>
      <c r="D32" s="5"/>
      <c r="G32" s="4"/>
      <c r="H32" s="3"/>
      <c r="I32" s="3"/>
      <c r="J32" s="3"/>
      <c r="K32" s="3"/>
      <c r="L32" s="3"/>
      <c r="M32" s="63"/>
      <c r="N32" s="4"/>
    </row>
    <row r="33" spans="2:14" ht="13.5" thickBot="1">
      <c r="B33" s="61"/>
      <c r="C33" s="105" t="s">
        <v>6</v>
      </c>
      <c r="D33" s="105" t="s">
        <v>7</v>
      </c>
      <c r="E33" s="105" t="s">
        <v>9</v>
      </c>
      <c r="F33" s="105" t="s">
        <v>8</v>
      </c>
      <c r="G33" s="105" t="s">
        <v>10</v>
      </c>
      <c r="H33" s="109" t="s">
        <v>11</v>
      </c>
      <c r="I33" s="110"/>
      <c r="J33" s="110"/>
      <c r="K33" s="110"/>
      <c r="L33" s="110"/>
      <c r="M33" s="110"/>
      <c r="N33" s="105" t="s">
        <v>12</v>
      </c>
    </row>
    <row r="34" spans="2:14" ht="13.5" thickBot="1">
      <c r="B34" s="61"/>
      <c r="C34" s="106"/>
      <c r="D34" s="106"/>
      <c r="E34" s="106"/>
      <c r="F34" s="106"/>
      <c r="G34" s="106"/>
      <c r="H34" s="123" t="s">
        <v>275</v>
      </c>
      <c r="I34" s="124"/>
      <c r="J34" s="125"/>
      <c r="K34" s="138" t="s">
        <v>276</v>
      </c>
      <c r="L34" s="149"/>
      <c r="M34" s="139"/>
      <c r="N34" s="106"/>
    </row>
    <row r="35" spans="2:14" ht="12.75">
      <c r="B35" s="91" t="s">
        <v>41</v>
      </c>
      <c r="C35" s="8" t="s">
        <v>277</v>
      </c>
      <c r="D35" s="9" t="s">
        <v>57</v>
      </c>
      <c r="E35" s="10" t="s">
        <v>278</v>
      </c>
      <c r="F35" s="10" t="s">
        <v>78</v>
      </c>
      <c r="G35" s="11" t="s">
        <v>53</v>
      </c>
      <c r="H35" s="12">
        <v>89</v>
      </c>
      <c r="I35" s="13">
        <v>89</v>
      </c>
      <c r="J35" s="13">
        <v>94</v>
      </c>
      <c r="K35" s="13">
        <v>82</v>
      </c>
      <c r="L35" s="13">
        <v>70</v>
      </c>
      <c r="M35" s="52">
        <v>86</v>
      </c>
      <c r="N35" s="72">
        <v>510</v>
      </c>
    </row>
    <row r="36" spans="2:14" ht="13.5" thickBot="1">
      <c r="B36" s="91" t="s">
        <v>42</v>
      </c>
      <c r="C36" s="16" t="s">
        <v>281</v>
      </c>
      <c r="D36" s="17" t="s">
        <v>61</v>
      </c>
      <c r="E36" s="18" t="s">
        <v>282</v>
      </c>
      <c r="F36" s="18" t="s">
        <v>31</v>
      </c>
      <c r="G36" s="19" t="s">
        <v>53</v>
      </c>
      <c r="H36" s="20">
        <v>67</v>
      </c>
      <c r="I36" s="21">
        <v>76</v>
      </c>
      <c r="J36" s="21">
        <v>73</v>
      </c>
      <c r="K36" s="21">
        <v>79</v>
      </c>
      <c r="L36" s="21">
        <v>84</v>
      </c>
      <c r="M36" s="48">
        <v>84</v>
      </c>
      <c r="N36" s="74">
        <v>463</v>
      </c>
    </row>
  </sheetData>
  <mergeCells count="30">
    <mergeCell ref="E2:G2"/>
    <mergeCell ref="E4:G4"/>
    <mergeCell ref="E6:G6"/>
    <mergeCell ref="C33:C34"/>
    <mergeCell ref="D33:D34"/>
    <mergeCell ref="E33:E34"/>
    <mergeCell ref="F33:F34"/>
    <mergeCell ref="G33:G34"/>
    <mergeCell ref="H33:M33"/>
    <mergeCell ref="N33:N34"/>
    <mergeCell ref="H34:J34"/>
    <mergeCell ref="K34:M34"/>
    <mergeCell ref="C15:C16"/>
    <mergeCell ref="D15:D16"/>
    <mergeCell ref="E15:E16"/>
    <mergeCell ref="F15:F16"/>
    <mergeCell ref="G15:G16"/>
    <mergeCell ref="H15:M15"/>
    <mergeCell ref="N15:N16"/>
    <mergeCell ref="H16:J16"/>
    <mergeCell ref="K16:M16"/>
    <mergeCell ref="C8:C9"/>
    <mergeCell ref="D8:D9"/>
    <mergeCell ref="E8:E9"/>
    <mergeCell ref="F8:F9"/>
    <mergeCell ref="G8:G9"/>
    <mergeCell ref="H8:M8"/>
    <mergeCell ref="N8:N9"/>
    <mergeCell ref="H9:J9"/>
    <mergeCell ref="K9:M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showGridLines="0" tabSelected="1" workbookViewId="0" topLeftCell="B1">
      <selection activeCell="A1" sqref="A1:A16384"/>
    </sheetView>
  </sheetViews>
  <sheetFormatPr defaultColWidth="11.421875" defaultRowHeight="12.75"/>
  <cols>
    <col min="1" max="1" width="0" style="0" hidden="1" customWidth="1"/>
    <col min="2" max="2" width="11.421875" style="3" customWidth="1"/>
    <col min="3" max="3" width="16.7109375" style="0" bestFit="1" customWidth="1"/>
    <col min="4" max="4" width="12.57421875" style="0" customWidth="1"/>
    <col min="8" max="14" width="5.7109375" style="0" customWidth="1"/>
  </cols>
  <sheetData>
    <row r="1" spans="2:14" ht="13.5" thickBot="1">
      <c r="B1" s="61"/>
      <c r="C1" s="5"/>
      <c r="D1" s="5"/>
      <c r="G1" s="4"/>
      <c r="H1" s="3"/>
      <c r="I1" s="3"/>
      <c r="J1" s="3"/>
      <c r="K1" s="3"/>
      <c r="L1" s="3"/>
      <c r="M1" s="3"/>
      <c r="N1" s="4"/>
    </row>
    <row r="2" spans="2:14" ht="16.5" thickBot="1">
      <c r="B2" s="61"/>
      <c r="C2" s="1" t="s">
        <v>162</v>
      </c>
      <c r="D2" s="2"/>
      <c r="E2" s="112" t="s">
        <v>382</v>
      </c>
      <c r="F2" s="113"/>
      <c r="G2" s="114"/>
      <c r="H2" s="3"/>
      <c r="I2" s="3"/>
      <c r="J2" s="3"/>
      <c r="K2" s="3"/>
      <c r="L2" s="3"/>
      <c r="M2" s="3"/>
      <c r="N2" s="4"/>
    </row>
    <row r="3" spans="2:14" ht="13.5" thickBot="1">
      <c r="B3" s="61"/>
      <c r="C3" s="5"/>
      <c r="D3" s="5"/>
      <c r="G3" s="4"/>
      <c r="H3" s="3"/>
      <c r="I3" s="3"/>
      <c r="J3" s="3"/>
      <c r="K3" s="3"/>
      <c r="L3" s="3"/>
      <c r="M3" s="3"/>
      <c r="N3" s="4"/>
    </row>
    <row r="4" spans="3:14" ht="16.5" thickBot="1">
      <c r="C4" s="1" t="s">
        <v>2</v>
      </c>
      <c r="D4" s="2"/>
      <c r="E4" s="112" t="s">
        <v>3</v>
      </c>
      <c r="F4" s="113"/>
      <c r="G4" s="114"/>
      <c r="H4" s="3"/>
      <c r="I4" s="3"/>
      <c r="J4" s="3"/>
      <c r="K4" s="3"/>
      <c r="L4" s="3"/>
      <c r="M4" s="3"/>
      <c r="N4" s="4"/>
    </row>
    <row r="5" spans="2:14" ht="13.5" thickBot="1">
      <c r="B5" s="61"/>
      <c r="G5" s="4"/>
      <c r="H5" s="3"/>
      <c r="I5" s="3"/>
      <c r="J5" s="3"/>
      <c r="K5" s="3"/>
      <c r="L5" s="3"/>
      <c r="M5" s="3"/>
      <c r="N5" s="4"/>
    </row>
    <row r="6" spans="2:14" ht="16.5" thickBot="1">
      <c r="B6" s="61"/>
      <c r="C6" s="1" t="s">
        <v>4</v>
      </c>
      <c r="D6" s="2"/>
      <c r="E6" s="112" t="s">
        <v>383</v>
      </c>
      <c r="F6" s="113"/>
      <c r="G6" s="114"/>
      <c r="H6" s="3"/>
      <c r="I6" s="3"/>
      <c r="J6" s="3"/>
      <c r="K6" s="3"/>
      <c r="L6" s="3"/>
      <c r="M6" s="3"/>
      <c r="N6" s="4"/>
    </row>
    <row r="7" spans="2:14" ht="13.5" thickBot="1">
      <c r="B7" s="61"/>
      <c r="C7" s="5"/>
      <c r="D7" s="5"/>
      <c r="G7" s="4"/>
      <c r="H7" s="3"/>
      <c r="I7" s="3"/>
      <c r="J7" s="3"/>
      <c r="K7" s="3"/>
      <c r="L7" s="3"/>
      <c r="M7" s="3"/>
      <c r="N7" s="4"/>
    </row>
    <row r="8" spans="2:14" ht="13.5" thickBot="1">
      <c r="B8" s="61"/>
      <c r="C8" s="140" t="s">
        <v>6</v>
      </c>
      <c r="D8" s="142" t="s">
        <v>7</v>
      </c>
      <c r="E8" s="142" t="s">
        <v>9</v>
      </c>
      <c r="F8" s="105" t="s">
        <v>8</v>
      </c>
      <c r="G8" s="105" t="s">
        <v>10</v>
      </c>
      <c r="H8" s="109" t="s">
        <v>11</v>
      </c>
      <c r="I8" s="110"/>
      <c r="J8" s="110"/>
      <c r="K8" s="110"/>
      <c r="L8" s="110"/>
      <c r="M8" s="111"/>
      <c r="N8" s="105" t="s">
        <v>12</v>
      </c>
    </row>
    <row r="9" spans="2:14" ht="13.5" thickBot="1">
      <c r="B9" s="61"/>
      <c r="C9" s="141"/>
      <c r="D9" s="143"/>
      <c r="E9" s="143"/>
      <c r="F9" s="106"/>
      <c r="G9" s="106"/>
      <c r="H9" s="123" t="s">
        <v>384</v>
      </c>
      <c r="I9" s="125"/>
      <c r="J9" s="138" t="s">
        <v>385</v>
      </c>
      <c r="K9" s="139"/>
      <c r="L9" s="121" t="s">
        <v>386</v>
      </c>
      <c r="M9" s="122"/>
      <c r="N9" s="106"/>
    </row>
    <row r="10" spans="2:14" ht="12.75">
      <c r="B10" s="61" t="s">
        <v>41</v>
      </c>
      <c r="C10" s="8" t="s">
        <v>286</v>
      </c>
      <c r="D10" s="9" t="s">
        <v>243</v>
      </c>
      <c r="E10" s="10" t="s">
        <v>287</v>
      </c>
      <c r="F10" s="10" t="s">
        <v>18</v>
      </c>
      <c r="G10" s="11" t="s">
        <v>59</v>
      </c>
      <c r="H10" s="92">
        <v>85</v>
      </c>
      <c r="I10" s="13">
        <v>82</v>
      </c>
      <c r="J10" s="13">
        <v>70</v>
      </c>
      <c r="K10" s="13">
        <v>94</v>
      </c>
      <c r="L10" s="13">
        <v>70</v>
      </c>
      <c r="M10" s="93">
        <v>81</v>
      </c>
      <c r="N10" s="15">
        <v>493</v>
      </c>
    </row>
    <row r="11" spans="2:14" ht="12.75">
      <c r="B11" s="61" t="s">
        <v>42</v>
      </c>
      <c r="C11" s="53" t="s">
        <v>120</v>
      </c>
      <c r="D11" s="54" t="s">
        <v>77</v>
      </c>
      <c r="E11" s="56" t="s">
        <v>285</v>
      </c>
      <c r="F11" s="56" t="s">
        <v>23</v>
      </c>
      <c r="G11" s="55" t="s">
        <v>59</v>
      </c>
      <c r="H11" s="58">
        <v>90</v>
      </c>
      <c r="I11" s="57">
        <v>86</v>
      </c>
      <c r="J11" s="57">
        <v>87</v>
      </c>
      <c r="K11" s="57">
        <v>72</v>
      </c>
      <c r="L11" s="57">
        <v>78</v>
      </c>
      <c r="M11" s="94">
        <v>76</v>
      </c>
      <c r="N11" s="39">
        <v>489</v>
      </c>
    </row>
    <row r="12" spans="2:14" ht="12.75">
      <c r="B12" s="61" t="s">
        <v>43</v>
      </c>
      <c r="C12" s="53" t="s">
        <v>66</v>
      </c>
      <c r="D12" s="54" t="s">
        <v>169</v>
      </c>
      <c r="E12" s="56" t="s">
        <v>170</v>
      </c>
      <c r="F12" s="56" t="s">
        <v>23</v>
      </c>
      <c r="G12" s="55" t="s">
        <v>59</v>
      </c>
      <c r="H12" s="58">
        <v>91</v>
      </c>
      <c r="I12" s="57">
        <v>94</v>
      </c>
      <c r="J12" s="57">
        <v>79</v>
      </c>
      <c r="K12" s="57">
        <v>89</v>
      </c>
      <c r="L12" s="57">
        <v>62</v>
      </c>
      <c r="M12" s="94">
        <v>61</v>
      </c>
      <c r="N12" s="39">
        <v>476</v>
      </c>
    </row>
    <row r="13" spans="2:14" ht="12.75">
      <c r="B13" s="61" t="s">
        <v>44</v>
      </c>
      <c r="C13" s="53" t="s">
        <v>239</v>
      </c>
      <c r="D13" s="54" t="s">
        <v>50</v>
      </c>
      <c r="E13" s="56" t="s">
        <v>240</v>
      </c>
      <c r="F13" s="56" t="s">
        <v>71</v>
      </c>
      <c r="G13" s="55" t="s">
        <v>59</v>
      </c>
      <c r="H13" s="58">
        <v>85</v>
      </c>
      <c r="I13" s="57">
        <v>80</v>
      </c>
      <c r="J13" s="57">
        <v>88</v>
      </c>
      <c r="K13" s="57">
        <v>76</v>
      </c>
      <c r="L13" s="57">
        <v>55</v>
      </c>
      <c r="M13" s="94">
        <v>66</v>
      </c>
      <c r="N13" s="39">
        <v>450</v>
      </c>
    </row>
    <row r="14" spans="2:14" ht="12.75">
      <c r="B14" s="61" t="s">
        <v>45</v>
      </c>
      <c r="C14" s="53" t="s">
        <v>298</v>
      </c>
      <c r="D14" s="54" t="s">
        <v>55</v>
      </c>
      <c r="E14" s="56" t="s">
        <v>299</v>
      </c>
      <c r="F14" s="56" t="s">
        <v>18</v>
      </c>
      <c r="G14" s="55" t="s">
        <v>59</v>
      </c>
      <c r="H14" s="58">
        <v>88</v>
      </c>
      <c r="I14" s="57">
        <v>67</v>
      </c>
      <c r="J14" s="57">
        <v>55</v>
      </c>
      <c r="K14" s="57">
        <v>86</v>
      </c>
      <c r="L14" s="57">
        <v>55</v>
      </c>
      <c r="M14" s="94">
        <v>70</v>
      </c>
      <c r="N14" s="39">
        <v>447</v>
      </c>
    </row>
    <row r="15" spans="2:14" ht="12.75">
      <c r="B15" s="61" t="s">
        <v>46</v>
      </c>
      <c r="C15" s="53" t="s">
        <v>178</v>
      </c>
      <c r="D15" s="54" t="s">
        <v>241</v>
      </c>
      <c r="E15" s="56" t="s">
        <v>180</v>
      </c>
      <c r="F15" s="56" t="s">
        <v>51</v>
      </c>
      <c r="G15" s="55" t="s">
        <v>59</v>
      </c>
      <c r="H15" s="58">
        <v>76</v>
      </c>
      <c r="I15" s="57">
        <v>86</v>
      </c>
      <c r="J15" s="57">
        <v>87</v>
      </c>
      <c r="K15" s="57">
        <v>74</v>
      </c>
      <c r="L15" s="57">
        <v>48</v>
      </c>
      <c r="M15" s="94">
        <v>62</v>
      </c>
      <c r="N15" s="39">
        <v>433</v>
      </c>
    </row>
    <row r="16" spans="2:14" ht="12.75">
      <c r="B16" s="61" t="s">
        <v>47</v>
      </c>
      <c r="C16" s="53" t="s">
        <v>250</v>
      </c>
      <c r="D16" s="54" t="s">
        <v>251</v>
      </c>
      <c r="E16" s="56" t="s">
        <v>252</v>
      </c>
      <c r="F16" s="56" t="s">
        <v>64</v>
      </c>
      <c r="G16" s="55" t="s">
        <v>59</v>
      </c>
      <c r="H16" s="58">
        <v>83</v>
      </c>
      <c r="I16" s="57">
        <v>72</v>
      </c>
      <c r="J16" s="57">
        <v>70</v>
      </c>
      <c r="K16" s="57">
        <v>81</v>
      </c>
      <c r="L16" s="57">
        <v>64</v>
      </c>
      <c r="M16" s="94">
        <v>38</v>
      </c>
      <c r="N16" s="39">
        <v>408</v>
      </c>
    </row>
    <row r="17" spans="2:14" ht="12.75">
      <c r="B17" s="61" t="s">
        <v>159</v>
      </c>
      <c r="C17" s="53" t="s">
        <v>387</v>
      </c>
      <c r="D17" s="54" t="s">
        <v>388</v>
      </c>
      <c r="E17" s="56" t="s">
        <v>389</v>
      </c>
      <c r="F17" s="56" t="s">
        <v>18</v>
      </c>
      <c r="G17" s="55" t="s">
        <v>59</v>
      </c>
      <c r="H17" s="58">
        <v>82</v>
      </c>
      <c r="I17" s="57">
        <v>76</v>
      </c>
      <c r="J17" s="57">
        <v>67</v>
      </c>
      <c r="K17" s="57">
        <v>60</v>
      </c>
      <c r="L17" s="57">
        <v>54</v>
      </c>
      <c r="M17" s="94">
        <v>64</v>
      </c>
      <c r="N17" s="39">
        <v>403</v>
      </c>
    </row>
    <row r="18" spans="2:14" ht="12.75">
      <c r="B18" s="61" t="s">
        <v>160</v>
      </c>
      <c r="C18" s="53" t="s">
        <v>294</v>
      </c>
      <c r="D18" s="54" t="s">
        <v>167</v>
      </c>
      <c r="E18" s="56" t="s">
        <v>367</v>
      </c>
      <c r="F18" s="56" t="s">
        <v>64</v>
      </c>
      <c r="G18" s="55" t="s">
        <v>59</v>
      </c>
      <c r="H18" s="58">
        <v>81</v>
      </c>
      <c r="I18" s="57">
        <v>79</v>
      </c>
      <c r="J18" s="57">
        <v>72</v>
      </c>
      <c r="K18" s="57">
        <v>71</v>
      </c>
      <c r="L18" s="57">
        <v>64</v>
      </c>
      <c r="M18" s="94">
        <v>32</v>
      </c>
      <c r="N18" s="39">
        <v>399</v>
      </c>
    </row>
    <row r="19" spans="2:14" ht="12.75">
      <c r="B19" s="61" t="s">
        <v>259</v>
      </c>
      <c r="C19" s="53" t="s">
        <v>260</v>
      </c>
      <c r="D19" s="54" t="s">
        <v>261</v>
      </c>
      <c r="E19" s="56" t="s">
        <v>310</v>
      </c>
      <c r="F19" s="56" t="s">
        <v>71</v>
      </c>
      <c r="G19" s="55" t="s">
        <v>59</v>
      </c>
      <c r="H19" s="58">
        <v>76</v>
      </c>
      <c r="I19" s="57">
        <v>82</v>
      </c>
      <c r="J19" s="57">
        <v>67</v>
      </c>
      <c r="K19" s="57">
        <v>69</v>
      </c>
      <c r="L19" s="57">
        <v>49</v>
      </c>
      <c r="M19" s="94">
        <v>45</v>
      </c>
      <c r="N19" s="39">
        <v>388</v>
      </c>
    </row>
    <row r="20" spans="2:14" ht="12.75">
      <c r="B20" s="61" t="s">
        <v>263</v>
      </c>
      <c r="C20" s="53" t="s">
        <v>264</v>
      </c>
      <c r="D20" s="54" t="s">
        <v>257</v>
      </c>
      <c r="E20" s="56" t="s">
        <v>265</v>
      </c>
      <c r="F20" s="56" t="s">
        <v>71</v>
      </c>
      <c r="G20" s="55" t="s">
        <v>59</v>
      </c>
      <c r="H20" s="58">
        <v>67</v>
      </c>
      <c r="I20" s="57">
        <v>72</v>
      </c>
      <c r="J20" s="57">
        <v>70</v>
      </c>
      <c r="K20" s="57">
        <v>67</v>
      </c>
      <c r="L20" s="57">
        <v>56</v>
      </c>
      <c r="M20" s="94">
        <v>55</v>
      </c>
      <c r="N20" s="39">
        <v>387</v>
      </c>
    </row>
    <row r="21" spans="2:14" ht="12.75">
      <c r="B21" s="61" t="s">
        <v>300</v>
      </c>
      <c r="C21" s="53" t="s">
        <v>256</v>
      </c>
      <c r="D21" s="54" t="s">
        <v>257</v>
      </c>
      <c r="E21" s="56" t="s">
        <v>258</v>
      </c>
      <c r="F21" s="56" t="s">
        <v>64</v>
      </c>
      <c r="G21" s="55" t="s">
        <v>59</v>
      </c>
      <c r="H21" s="58">
        <v>76</v>
      </c>
      <c r="I21" s="57">
        <v>60</v>
      </c>
      <c r="J21" s="57">
        <v>63</v>
      </c>
      <c r="K21" s="57">
        <v>45</v>
      </c>
      <c r="L21" s="57">
        <v>62</v>
      </c>
      <c r="M21" s="94">
        <v>60</v>
      </c>
      <c r="N21" s="39">
        <v>366</v>
      </c>
    </row>
    <row r="22" spans="2:14" ht="13.5" thickBot="1">
      <c r="B22" s="61" t="s">
        <v>301</v>
      </c>
      <c r="C22" s="16" t="s">
        <v>270</v>
      </c>
      <c r="D22" s="17" t="s">
        <v>271</v>
      </c>
      <c r="E22" s="18" t="s">
        <v>272</v>
      </c>
      <c r="F22" s="18" t="s">
        <v>23</v>
      </c>
      <c r="G22" s="19" t="s">
        <v>53</v>
      </c>
      <c r="H22" s="95">
        <v>60</v>
      </c>
      <c r="I22" s="21">
        <v>46</v>
      </c>
      <c r="J22" s="21">
        <v>80</v>
      </c>
      <c r="K22" s="21">
        <v>76</v>
      </c>
      <c r="L22" s="21">
        <v>51</v>
      </c>
      <c r="M22" s="96">
        <v>34</v>
      </c>
      <c r="N22" s="23">
        <v>347</v>
      </c>
    </row>
  </sheetData>
  <mergeCells count="13">
    <mergeCell ref="E2:G2"/>
    <mergeCell ref="E4:G4"/>
    <mergeCell ref="E6:G6"/>
    <mergeCell ref="C8:C9"/>
    <mergeCell ref="D8:D9"/>
    <mergeCell ref="E8:E9"/>
    <mergeCell ref="F8:F9"/>
    <mergeCell ref="G8:G9"/>
    <mergeCell ref="H8:M8"/>
    <mergeCell ref="N8:N9"/>
    <mergeCell ref="H9:I9"/>
    <mergeCell ref="J9:K9"/>
    <mergeCell ref="L9:M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Caprarese</dc:creator>
  <cp:keywords/>
  <dc:description/>
  <cp:lastModifiedBy>Jean NEEL</cp:lastModifiedBy>
  <cp:lastPrinted>2006-05-01T06:59:15Z</cp:lastPrinted>
  <dcterms:created xsi:type="dcterms:W3CDTF">2006-04-30T17:20:22Z</dcterms:created>
  <dcterms:modified xsi:type="dcterms:W3CDTF">2006-05-01T06:59:18Z</dcterms:modified>
  <cp:category/>
  <cp:version/>
  <cp:contentType/>
  <cp:contentStatus/>
</cp:coreProperties>
</file>