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6" activeTab="0"/>
  </bookViews>
  <sheets>
    <sheet name="Lettre remerciement" sheetId="1" r:id="rId1"/>
    <sheet name="Carabine 11 12" sheetId="2" r:id="rId2"/>
    <sheet name="Pistolet 11 12" sheetId="3" r:id="rId3"/>
    <sheet name="Finales 2011  2012" sheetId="4" r:id="rId4"/>
    <sheet name="Equipes 11 12" sheetId="5" r:id="rId5"/>
  </sheets>
  <definedNames/>
  <calcPr fullCalcOnLoad="1"/>
</workbook>
</file>

<file path=xl/sharedStrings.xml><?xml version="1.0" encoding="utf-8"?>
<sst xmlns="http://schemas.openxmlformats.org/spreadsheetml/2006/main" count="738" uniqueCount="313">
  <si>
    <t>CLUB DE TIR DES DIX DE VILLEMOMBLE SPORTS</t>
  </si>
  <si>
    <t>Palmares 10M individuels   2011 / 2012    carabine,  arbalète,</t>
  </si>
  <si>
    <t>PISTOLET PRECISION pistolet standard, pistolet vitesse</t>
  </si>
  <si>
    <t>CARABINE</t>
  </si>
  <si>
    <t>Cadet Garçon</t>
  </si>
  <si>
    <t>NOMS</t>
  </si>
  <si>
    <t>Prénoms</t>
  </si>
  <si>
    <t>Clubs</t>
  </si>
  <si>
    <t>40cps</t>
  </si>
  <si>
    <t>Total</t>
  </si>
  <si>
    <t>Cadette Fille</t>
  </si>
  <si>
    <t>GUYON</t>
  </si>
  <si>
    <t>Julie</t>
  </si>
  <si>
    <t>SLT DORME</t>
  </si>
  <si>
    <t>Junior Fille</t>
  </si>
  <si>
    <t>BISTON</t>
  </si>
  <si>
    <t>Agathe</t>
  </si>
  <si>
    <t>REIMS</t>
  </si>
  <si>
    <t>PAIMBLANC</t>
  </si>
  <si>
    <t>Nolwen</t>
  </si>
  <si>
    <t>AT BUC</t>
  </si>
  <si>
    <t>JAUBERT</t>
  </si>
  <si>
    <t>Laurène</t>
  </si>
  <si>
    <t>PALAISEAU</t>
  </si>
  <si>
    <t>Junior Garçon</t>
  </si>
  <si>
    <t>MEIGNAN</t>
  </si>
  <si>
    <t>Romain</t>
  </si>
  <si>
    <t>CHÂTEAU GONTIER</t>
  </si>
  <si>
    <t>BURTEL</t>
  </si>
  <si>
    <t>Gauthier</t>
  </si>
  <si>
    <t>JSVPO</t>
  </si>
  <si>
    <t>MASTRI</t>
  </si>
  <si>
    <t>Remi</t>
  </si>
  <si>
    <t>FJE MUIZON</t>
  </si>
  <si>
    <t>Dames 1</t>
  </si>
  <si>
    <t>HAGARD</t>
  </si>
  <si>
    <t>Sandrine</t>
  </si>
  <si>
    <t>SURVILLIERS</t>
  </si>
  <si>
    <t>SCHAMMEL</t>
  </si>
  <si>
    <t>Nathalie</t>
  </si>
  <si>
    <t>CITERNE</t>
  </si>
  <si>
    <t>Anne Sophie</t>
  </si>
  <si>
    <t>ANTP</t>
  </si>
  <si>
    <t>BEAUDON-BESCON</t>
  </si>
  <si>
    <t>Marine</t>
  </si>
  <si>
    <t>Dames 2</t>
  </si>
  <si>
    <t>COLMANT</t>
  </si>
  <si>
    <t>Chantal</t>
  </si>
  <si>
    <t>PP MONTESSON</t>
  </si>
  <si>
    <t>Dames 3</t>
  </si>
  <si>
    <t>LABROUSSE</t>
  </si>
  <si>
    <t>Jacqueline</t>
  </si>
  <si>
    <t>Seniors 1</t>
  </si>
  <si>
    <t>POINT</t>
  </si>
  <si>
    <t>Wilfried</t>
  </si>
  <si>
    <t>MOUETTES ROYAN</t>
  </si>
  <si>
    <t>MAUER</t>
  </si>
  <si>
    <t>Sébastien</t>
  </si>
  <si>
    <t>ALSCLICHY</t>
  </si>
  <si>
    <t>REMY</t>
  </si>
  <si>
    <t>Philippe</t>
  </si>
  <si>
    <t>BINET</t>
  </si>
  <si>
    <t>Mickael</t>
  </si>
  <si>
    <t>CARDINAL</t>
  </si>
  <si>
    <t>Thierry</t>
  </si>
  <si>
    <t>ATS ANGERS</t>
  </si>
  <si>
    <t>MARTIN</t>
  </si>
  <si>
    <t>CTDVS</t>
  </si>
  <si>
    <t>SOHET</t>
  </si>
  <si>
    <t>COURBEVOIE</t>
  </si>
  <si>
    <t>VILLERMET</t>
  </si>
  <si>
    <t>Laurent</t>
  </si>
  <si>
    <t>AMILLY</t>
  </si>
  <si>
    <t>Alexandre</t>
  </si>
  <si>
    <t>CSA/CSND</t>
  </si>
  <si>
    <t>MALVOISIN</t>
  </si>
  <si>
    <t>Maxime</t>
  </si>
  <si>
    <t>VENDÔME</t>
  </si>
  <si>
    <t>David</t>
  </si>
  <si>
    <t>PAWLOWSKI</t>
  </si>
  <si>
    <t>Frédéric</t>
  </si>
  <si>
    <t>LE RALLIEMENT</t>
  </si>
  <si>
    <t xml:space="preserve">BRE </t>
  </si>
  <si>
    <t>Seniors 2</t>
  </si>
  <si>
    <t>COGNE</t>
  </si>
  <si>
    <t>Bruno</t>
  </si>
  <si>
    <t>CLICHY</t>
  </si>
  <si>
    <t>DHAISNE</t>
  </si>
  <si>
    <t>Joël</t>
  </si>
  <si>
    <t>COUTE</t>
  </si>
  <si>
    <t>Serge</t>
  </si>
  <si>
    <t>TELLIER</t>
  </si>
  <si>
    <t>Jean Paul</t>
  </si>
  <si>
    <t>QUINCY VOISIN</t>
  </si>
  <si>
    <t>Seniors 3</t>
  </si>
  <si>
    <t>PILTE</t>
  </si>
  <si>
    <t>SCAO</t>
  </si>
  <si>
    <t>Michel</t>
  </si>
  <si>
    <t>LA FRETTE</t>
  </si>
  <si>
    <t>MAGGIA</t>
  </si>
  <si>
    <t>Jacques</t>
  </si>
  <si>
    <t>TNV</t>
  </si>
  <si>
    <t>ARBALETE</t>
  </si>
  <si>
    <t>Juniors Garçons</t>
  </si>
  <si>
    <t>Château-Gontier</t>
  </si>
  <si>
    <t>VANDERSCHUEUREN</t>
  </si>
  <si>
    <t>Jérémy</t>
  </si>
  <si>
    <t>LEPEIGNEUL</t>
  </si>
  <si>
    <t>Dylan</t>
  </si>
  <si>
    <t>PPMONTESSON</t>
  </si>
  <si>
    <t>PAINBLANC</t>
  </si>
  <si>
    <t>ATBUC</t>
  </si>
  <si>
    <t xml:space="preserve">Seniors </t>
  </si>
  <si>
    <t>Sebastien</t>
  </si>
  <si>
    <t>ALS CLICHY</t>
  </si>
  <si>
    <t>HATTERER</t>
  </si>
  <si>
    <t>Stéphane</t>
  </si>
  <si>
    <t>LEGOAS</t>
  </si>
  <si>
    <t>Yann</t>
  </si>
  <si>
    <t>BERUT</t>
  </si>
  <si>
    <t>Christophe</t>
  </si>
  <si>
    <t>JARDE</t>
  </si>
  <si>
    <t>Carol</t>
  </si>
  <si>
    <t>LE NABOUR</t>
  </si>
  <si>
    <t xml:space="preserve">PILTE </t>
  </si>
  <si>
    <t>GOUYON</t>
  </si>
  <si>
    <t>CSEIS</t>
  </si>
  <si>
    <t xml:space="preserve">COUTTE </t>
  </si>
  <si>
    <t xml:space="preserve">CARDINAL </t>
  </si>
  <si>
    <t>Espérance de tir St Laurent</t>
  </si>
  <si>
    <t>Benjamen</t>
  </si>
  <si>
    <t>S T QUINCY VOISIN</t>
  </si>
  <si>
    <t>BOISSON</t>
  </si>
  <si>
    <t>Didier</t>
  </si>
  <si>
    <t>HATTON</t>
  </si>
  <si>
    <t>Raoul</t>
  </si>
  <si>
    <t>CJF</t>
  </si>
  <si>
    <t>GALLIER</t>
  </si>
  <si>
    <t>U S ORLEANAISE</t>
  </si>
  <si>
    <t>Pistolet Précision, pistolet standard, pistolet vitesse</t>
  </si>
  <si>
    <t>PISTOLET</t>
  </si>
  <si>
    <t>MERLET</t>
  </si>
  <si>
    <t>Pierre</t>
  </si>
  <si>
    <t>HOLTZHAUER</t>
  </si>
  <si>
    <t>Antoine</t>
  </si>
  <si>
    <t>STQV</t>
  </si>
  <si>
    <t>ROCHART</t>
  </si>
  <si>
    <t>Ophelie</t>
  </si>
  <si>
    <t>UTVA</t>
  </si>
  <si>
    <t>Jade</t>
  </si>
  <si>
    <t>ALRIC</t>
  </si>
  <si>
    <t>Aurore</t>
  </si>
  <si>
    <t>MALAKOFF</t>
  </si>
  <si>
    <t>Cécile</t>
  </si>
  <si>
    <t>Sous Lieutenant DORME</t>
  </si>
  <si>
    <t>BLOSEUR</t>
  </si>
  <si>
    <t>Maureen</t>
  </si>
  <si>
    <t>STOLL</t>
  </si>
  <si>
    <t>Victorien</t>
  </si>
  <si>
    <t>LERONDEAU</t>
  </si>
  <si>
    <t>Emma</t>
  </si>
  <si>
    <t>Evelyne</t>
  </si>
  <si>
    <t>Avenir de Survilliers</t>
  </si>
  <si>
    <t>MARSOLLIER</t>
  </si>
  <si>
    <t>Servanne</t>
  </si>
  <si>
    <t>DEPRE</t>
  </si>
  <si>
    <t>PPMontesson</t>
  </si>
  <si>
    <t>BEGHIN</t>
  </si>
  <si>
    <t>Catherine</t>
  </si>
  <si>
    <t>AST ROISSY</t>
  </si>
  <si>
    <t>SEUS CARADEC</t>
  </si>
  <si>
    <t>Marion</t>
  </si>
  <si>
    <t>ST LONS</t>
  </si>
  <si>
    <t>Maud</t>
  </si>
  <si>
    <t>HIDEUX</t>
  </si>
  <si>
    <t>Isabelle</t>
  </si>
  <si>
    <t>STLG</t>
  </si>
  <si>
    <t>COUDERT</t>
  </si>
  <si>
    <t>Marie-Christine</t>
  </si>
  <si>
    <t>ASBF</t>
  </si>
  <si>
    <t>DE ANGELIS</t>
  </si>
  <si>
    <t>Danielle</t>
  </si>
  <si>
    <t>STPONTOISE</t>
  </si>
  <si>
    <t>Françoise</t>
  </si>
  <si>
    <t>JAMET</t>
  </si>
  <si>
    <t>Christiane</t>
  </si>
  <si>
    <t>HANZO</t>
  </si>
  <si>
    <t>Gisèle</t>
  </si>
  <si>
    <t>CSLDrancy</t>
  </si>
  <si>
    <t>BIGE</t>
  </si>
  <si>
    <t>FRANCONVILLE</t>
  </si>
  <si>
    <t>DESSENA</t>
  </si>
  <si>
    <t>BAUDET</t>
  </si>
  <si>
    <t>Nicolas</t>
  </si>
  <si>
    <t>USPTB</t>
  </si>
  <si>
    <t>HENRY</t>
  </si>
  <si>
    <t>Arnaud</t>
  </si>
  <si>
    <t>CTS CRETEIL</t>
  </si>
  <si>
    <t>CHAPON</t>
  </si>
  <si>
    <t>Kevin</t>
  </si>
  <si>
    <t>DELAVIGNE</t>
  </si>
  <si>
    <t>Damien</t>
  </si>
  <si>
    <t>LEFILLEUL</t>
  </si>
  <si>
    <t>Julien</t>
  </si>
  <si>
    <t>PP Montesson</t>
  </si>
  <si>
    <t>OLIVIER</t>
  </si>
  <si>
    <t>STEFANESCU</t>
  </si>
  <si>
    <t>Dan</t>
  </si>
  <si>
    <t>BOURG LA REINE</t>
  </si>
  <si>
    <t>PONCEL</t>
  </si>
  <si>
    <t>Marc</t>
  </si>
  <si>
    <t>MONTESSON</t>
  </si>
  <si>
    <t>PERIE</t>
  </si>
  <si>
    <t>T N V</t>
  </si>
  <si>
    <t>ARNAUD</t>
  </si>
  <si>
    <t>Henri</t>
  </si>
  <si>
    <t>MALOCHET</t>
  </si>
  <si>
    <t>Maurice</t>
  </si>
  <si>
    <t>CLAMECY</t>
  </si>
  <si>
    <t>JOUNY</t>
  </si>
  <si>
    <t>Eric</t>
  </si>
  <si>
    <t>GIEN</t>
  </si>
  <si>
    <t>Jean-Jacques</t>
  </si>
  <si>
    <t>ALSClichy</t>
  </si>
  <si>
    <t>André</t>
  </si>
  <si>
    <t>COET</t>
  </si>
  <si>
    <t>Alain</t>
  </si>
  <si>
    <t>CALANDREAU</t>
  </si>
  <si>
    <t>Jean-Paul</t>
  </si>
  <si>
    <t>BESLIER</t>
  </si>
  <si>
    <t>Daniel</t>
  </si>
  <si>
    <t>ROYER</t>
  </si>
  <si>
    <t>ABANDON</t>
  </si>
  <si>
    <t>PISTOLET STANDARD</t>
  </si>
  <si>
    <t>Cecile</t>
  </si>
  <si>
    <t>COUTTE</t>
  </si>
  <si>
    <t>PERSON</t>
  </si>
  <si>
    <t>PEREZ</t>
  </si>
  <si>
    <t>Jean-Michel</t>
  </si>
  <si>
    <t>CREIL</t>
  </si>
  <si>
    <t>PISTOLET VITESSE</t>
  </si>
  <si>
    <t>Dames1</t>
  </si>
  <si>
    <t>MAGIA</t>
  </si>
  <si>
    <t>pistolet précision, pistolet standard, pistolet vitesse</t>
  </si>
  <si>
    <t>EQUIPES</t>
  </si>
  <si>
    <t>CLUBS</t>
  </si>
  <si>
    <t>TOTAL / 1200</t>
  </si>
  <si>
    <t>RESULTATS</t>
  </si>
  <si>
    <t>TOTAL / 2400</t>
  </si>
  <si>
    <t>CHALLENGE ROBERT CALMEJANE</t>
  </si>
  <si>
    <t>CARABINE / ARBALETE</t>
  </si>
  <si>
    <t>ST REIMS</t>
  </si>
  <si>
    <t xml:space="preserve"> </t>
  </si>
  <si>
    <t>CARABINIERS</t>
  </si>
  <si>
    <t>Club</t>
  </si>
  <si>
    <t>1er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</si>
  <si>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</si>
  <si>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</si>
  <si>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</si>
  <si>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</si>
  <si>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</si>
  <si>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</si>
  <si>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</si>
  <si>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</si>
  <si>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</si>
  <si>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Classement</t>
  </si>
  <si>
    <r>
      <t xml:space="preserve">MARTIN                 </t>
    </r>
    <r>
      <rPr>
        <sz val="10"/>
        <color indexed="12"/>
        <rFont val="Arial"/>
        <family val="2"/>
      </rPr>
      <t>Sébastien</t>
    </r>
  </si>
  <si>
    <t>PISTOLIERS</t>
  </si>
  <si>
    <t>FINALES MIXTES après éliminations</t>
  </si>
  <si>
    <r>
      <t>RESULTATS</t>
    </r>
    <r>
      <rPr>
        <b/>
        <i/>
        <sz val="14"/>
        <color indexed="12"/>
        <rFont val="Algerian"/>
        <family val="5"/>
      </rPr>
      <t xml:space="preserve"> </t>
    </r>
    <r>
      <rPr>
        <b/>
        <sz val="14"/>
        <color indexed="12"/>
        <rFont val="Algerian"/>
        <family val="5"/>
      </rPr>
      <t xml:space="preserve">      </t>
    </r>
    <r>
      <rPr>
        <b/>
        <sz val="26"/>
        <color indexed="12"/>
        <rFont val="Algerian"/>
        <family val="5"/>
      </rPr>
      <t xml:space="preserve">FINALES </t>
    </r>
    <r>
      <rPr>
        <b/>
        <sz val="20"/>
        <color indexed="12"/>
        <rFont val="Algerian"/>
        <family val="5"/>
      </rPr>
      <t xml:space="preserve">    </t>
    </r>
    <r>
      <rPr>
        <b/>
        <i/>
        <sz val="20"/>
        <color indexed="12"/>
        <rFont val="Algerian"/>
        <family val="5"/>
      </rPr>
      <t xml:space="preserve"> 2011/ 2012</t>
    </r>
  </si>
  <si>
    <r>
      <t xml:space="preserve">LABROUSSE </t>
    </r>
    <r>
      <rPr>
        <sz val="10"/>
        <color indexed="12"/>
        <rFont val="Arial"/>
        <family val="2"/>
      </rPr>
      <t>Jacqueline</t>
    </r>
  </si>
  <si>
    <t>Montesson</t>
  </si>
  <si>
    <r>
      <t xml:space="preserve">CITERNE                  </t>
    </r>
    <r>
      <rPr>
        <sz val="10"/>
        <color indexed="12"/>
        <rFont val="Arial"/>
        <family val="2"/>
      </rPr>
      <t>Anne-Sophie</t>
    </r>
  </si>
  <si>
    <t xml:space="preserve">1er Eliminatoire </t>
  </si>
  <si>
    <r>
      <t xml:space="preserve">COLMANT    </t>
    </r>
    <r>
      <rPr>
        <sz val="10"/>
        <color indexed="12"/>
        <rFont val="Arial"/>
        <family val="2"/>
      </rPr>
      <t>Chantal</t>
    </r>
  </si>
  <si>
    <t>STARINSKY</t>
  </si>
  <si>
    <t>Andréi</t>
  </si>
  <si>
    <t>Olivier</t>
  </si>
  <si>
    <t>CTSCRETEIL</t>
  </si>
  <si>
    <r>
      <t xml:space="preserve">ALRIC                            </t>
    </r>
    <r>
      <rPr>
        <sz val="10"/>
        <color indexed="12"/>
        <rFont val="Arial"/>
        <family val="2"/>
      </rPr>
      <t xml:space="preserve"> Aurore</t>
    </r>
  </si>
  <si>
    <r>
      <t xml:space="preserve">STARINSKY             </t>
    </r>
    <r>
      <rPr>
        <sz val="10"/>
        <color indexed="12"/>
        <rFont val="Arial"/>
        <family val="2"/>
      </rPr>
      <t xml:space="preserve"> Andréi</t>
    </r>
  </si>
  <si>
    <r>
      <t xml:space="preserve">ROCHART                     </t>
    </r>
    <r>
      <rPr>
        <sz val="10"/>
        <color indexed="12"/>
        <rFont val="Arial"/>
        <family val="2"/>
      </rPr>
      <t>Olivier</t>
    </r>
  </si>
  <si>
    <r>
      <t xml:space="preserve">CHAPON                     </t>
    </r>
    <r>
      <rPr>
        <sz val="10"/>
        <color indexed="12"/>
        <rFont val="Arial"/>
        <family val="2"/>
      </rPr>
      <t>Kévin</t>
    </r>
  </si>
  <si>
    <r>
      <t xml:space="preserve">ROCHART                             </t>
    </r>
    <r>
      <rPr>
        <sz val="10"/>
        <color indexed="12"/>
        <rFont val="Arial"/>
        <family val="2"/>
      </rPr>
      <t>Ophélie</t>
    </r>
  </si>
  <si>
    <r>
      <t xml:space="preserve">ARNAUD                              </t>
    </r>
    <r>
      <rPr>
        <sz val="10"/>
        <color indexed="12"/>
        <rFont val="Arial"/>
        <family val="2"/>
      </rPr>
      <t xml:space="preserve">  Henry</t>
    </r>
  </si>
  <si>
    <t>Résult</t>
  </si>
  <si>
    <t>Palmares 10M  2011 / 2012 carabine,arbalète,</t>
  </si>
  <si>
    <t>CLUB DE TIR DES DIX</t>
  </si>
  <si>
    <t>DE VILLEMOMBLE SPORTS</t>
  </si>
  <si>
    <t>Adresse de correspondance :</t>
  </si>
  <si>
    <t>PILTE Philippe</t>
  </si>
  <si>
    <t>34, rue Charles AURAY</t>
  </si>
  <si>
    <t>93500 PANTIN</t>
  </si>
  <si>
    <t>Monsieur le Président,</t>
  </si>
  <si>
    <t>Mesdames, Mesdemoiselles, Messieurs,</t>
  </si>
  <si>
    <t>Chers Amis Tireurs,</t>
  </si>
  <si>
    <t>Nous vous prions de trouver ci-joint le palmarès de notre concours annuel</t>
  </si>
  <si>
    <t xml:space="preserve">Nous remercions tous les participants, souhaitant qu’eux aussi ont passé </t>
  </si>
  <si>
    <t xml:space="preserve">     un agréable moment pendant ce concours et que les nombreuses récompenses, </t>
  </si>
  <si>
    <t xml:space="preserve">     Merci également aux finalistes qui une fois de plus ont été très sollicités avec </t>
  </si>
  <si>
    <t>Nous vous donnons rendez-vous la saison prochaine.</t>
  </si>
  <si>
    <t xml:space="preserve">      En attendant, nous vous souhaitons une excellente saison sportive.</t>
  </si>
  <si>
    <t>Pour les membres du club,</t>
  </si>
  <si>
    <t>le Président, PILTE Philippe</t>
  </si>
  <si>
    <t xml:space="preserve">Villemomble le 23 Janvier 2012 </t>
  </si>
  <si>
    <t xml:space="preserve">    </t>
  </si>
  <si>
    <t xml:space="preserve"> offertes à  l’occasion de la lecture du palmarès leurs ont  été particulièrement agréables.</t>
  </si>
  <si>
    <t xml:space="preserve">     les encouragements sonores des spectateurs. </t>
  </si>
  <si>
    <t xml:space="preserve">   </t>
  </si>
  <si>
    <t xml:space="preserve">     C’est avec un immense plaisir que nous avons accueilli 35 clubs différents,</t>
  </si>
  <si>
    <t xml:space="preserve">     </t>
  </si>
  <si>
    <t xml:space="preserve">   le Loir et Cher, le Loiret, les Pyrénées Atlantiques, l'Allier, de l'Hérault avec 120 tirs.</t>
  </si>
  <si>
    <t xml:space="preserve">     venus de l’Ile de France, de l'Aube, la Meuse, l'Oise, le Maine et Loire, la Gironde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</si>
</sst>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97">
    <font>
      <sz val="10"/>
      <name val="Arial"/>
      <family val="2"/>
    </font>
    <font>
      <sz val="16"/>
      <name val="Arial"/>
      <family val="2"/>
    </font>
    <font>
      <sz val="16"/>
      <color indexed="12"/>
      <name val="comic"/>
      <family val="5"/>
    </font>
    <font>
      <sz val="14"/>
      <color indexed="12"/>
      <name val="comic"/>
      <family val="5"/>
    </font>
    <font>
      <sz val="10"/>
      <color indexed="12"/>
      <name val="comic"/>
      <family val="5"/>
    </font>
    <font>
      <sz val="10"/>
      <color indexed="12"/>
      <name val="Arial"/>
      <family val="2"/>
    </font>
    <font>
      <i/>
      <sz val="14"/>
      <color indexed="12"/>
      <name val="comic"/>
      <family val="5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u val="single"/>
      <sz val="14"/>
      <color indexed="12"/>
      <name val="comic"/>
      <family val="5"/>
    </font>
    <font>
      <b/>
      <sz val="10"/>
      <name val="Arial"/>
      <family val="2"/>
    </font>
    <font>
      <sz val="10"/>
      <color indexed="60"/>
      <name val="Arial"/>
      <family val="2"/>
    </font>
    <font>
      <sz val="8"/>
      <color indexed="12"/>
      <name val="Arial"/>
      <family val="2"/>
    </font>
    <font>
      <sz val="16"/>
      <color indexed="12"/>
      <name val="Mercurius Script MT Bold"/>
      <family val="0"/>
    </font>
    <font>
      <sz val="14"/>
      <name val="comic"/>
      <family val="5"/>
    </font>
    <font>
      <u val="single"/>
      <sz val="14"/>
      <color indexed="12"/>
      <name val="comic"/>
      <family val="5"/>
    </font>
    <font>
      <i/>
      <sz val="16"/>
      <color indexed="12"/>
      <name val="comic"/>
      <family val="5"/>
    </font>
    <font>
      <i/>
      <sz val="20"/>
      <color indexed="12"/>
      <name val="Algerian"/>
      <family val="5"/>
    </font>
    <font>
      <sz val="16"/>
      <color indexed="12"/>
      <name val="Algerian"/>
      <family val="5"/>
    </font>
    <font>
      <sz val="14"/>
      <color indexed="12"/>
      <name val="Algerian"/>
      <family val="5"/>
    </font>
    <font>
      <i/>
      <sz val="14"/>
      <color indexed="12"/>
      <name val="Algerian"/>
      <family val="5"/>
    </font>
    <font>
      <i/>
      <u val="single"/>
      <sz val="14"/>
      <color indexed="12"/>
      <name val="Algerian"/>
      <family val="5"/>
    </font>
    <font>
      <i/>
      <sz val="12"/>
      <color indexed="12"/>
      <name val="Algerian"/>
      <family val="5"/>
    </font>
    <font>
      <u val="single"/>
      <sz val="22"/>
      <color indexed="12"/>
      <name val="Algerian"/>
      <family val="5"/>
    </font>
    <font>
      <b/>
      <i/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sz val="14"/>
      <color indexed="12"/>
      <name val="Arial"/>
      <family val="2"/>
    </font>
    <font>
      <sz val="14"/>
      <name val="Arial"/>
      <family val="2"/>
    </font>
    <font>
      <b/>
      <i/>
      <sz val="8"/>
      <color indexed="12"/>
      <name val="Arial"/>
      <family val="2"/>
    </font>
    <font>
      <b/>
      <i/>
      <sz val="10"/>
      <color indexed="12"/>
      <name val="Arial"/>
      <family val="2"/>
    </font>
    <font>
      <i/>
      <sz val="8"/>
      <color indexed="12"/>
      <name val="Arial"/>
      <family val="2"/>
    </font>
    <font>
      <i/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20"/>
      <color indexed="12"/>
      <name val="Algerian"/>
      <family val="5"/>
    </font>
    <font>
      <b/>
      <i/>
      <sz val="14"/>
      <color indexed="12"/>
      <name val="Algerian"/>
      <family val="5"/>
    </font>
    <font>
      <b/>
      <sz val="14"/>
      <color indexed="12"/>
      <name val="Algerian"/>
      <family val="5"/>
    </font>
    <font>
      <b/>
      <sz val="26"/>
      <color indexed="12"/>
      <name val="Algerian"/>
      <family val="5"/>
    </font>
    <font>
      <b/>
      <sz val="20"/>
      <color indexed="12"/>
      <name val="Algerian"/>
      <family val="5"/>
    </font>
    <font>
      <i/>
      <sz val="11"/>
      <color indexed="12"/>
      <name val="Algerian"/>
      <family val="5"/>
    </font>
    <font>
      <i/>
      <sz val="7"/>
      <color indexed="12"/>
      <name val="Arial"/>
      <family val="2"/>
    </font>
    <font>
      <b/>
      <sz val="8"/>
      <name val="Arial"/>
      <family val="2"/>
    </font>
    <font>
      <b/>
      <i/>
      <sz val="36"/>
      <color indexed="12"/>
      <name val="Algerian"/>
      <family val="5"/>
    </font>
    <font>
      <b/>
      <i/>
      <sz val="24"/>
      <color indexed="12"/>
      <name val="Algerian"/>
      <family val="5"/>
    </font>
    <font>
      <sz val="10"/>
      <color indexed="12"/>
      <name val="Times New Roman"/>
      <family val="1"/>
    </font>
    <font>
      <u val="single"/>
      <sz val="6"/>
      <color indexed="12"/>
      <name val="Times New Roman"/>
      <family val="1"/>
    </font>
    <font>
      <i/>
      <sz val="9"/>
      <color indexed="12"/>
      <name val="Times New Roman"/>
      <family val="1"/>
    </font>
    <font>
      <sz val="8"/>
      <color indexed="12"/>
      <name val="Times New Roman"/>
      <family val="1"/>
    </font>
    <font>
      <i/>
      <sz val="12"/>
      <color indexed="12"/>
      <name val="Baskerville Old Face"/>
      <family val="1"/>
    </font>
    <font>
      <sz val="10"/>
      <color indexed="12"/>
      <name val="Baskerville Old Face"/>
      <family val="1"/>
    </font>
    <font>
      <i/>
      <sz val="14"/>
      <color indexed="12"/>
      <name val="Baskerville Old Face"/>
      <family val="1"/>
    </font>
    <font>
      <sz val="10"/>
      <color indexed="62"/>
      <name val="Arial"/>
      <family val="0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i/>
      <u val="single"/>
      <sz val="14"/>
      <color rgb="FF0000FF"/>
      <name val="Algerian"/>
      <family val="5"/>
    </font>
    <font>
      <b/>
      <sz val="20"/>
      <color rgb="FF0000FF"/>
      <name val="Arial"/>
      <family val="2"/>
    </font>
    <font>
      <b/>
      <sz val="12"/>
      <color rgb="FF0000FF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6" borderId="1" applyNumberFormat="0" applyAlignment="0" applyProtection="0"/>
    <xf numFmtId="0" fontId="79" fillId="0" borderId="2" applyNumberFormat="0" applyFill="0" applyAlignment="0" applyProtection="0"/>
    <xf numFmtId="0" fontId="0" fillId="27" borderId="3" applyNumberFormat="0" applyFont="0" applyAlignment="0" applyProtection="0"/>
    <xf numFmtId="0" fontId="80" fillId="28" borderId="1" applyNumberFormat="0" applyAlignment="0" applyProtection="0"/>
    <xf numFmtId="0" fontId="81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2" fillId="30" borderId="0" applyNumberFormat="0" applyBorder="0" applyAlignment="0" applyProtection="0"/>
    <xf numFmtId="9" fontId="0" fillId="0" borderId="0" applyFill="0" applyBorder="0" applyAlignment="0" applyProtection="0"/>
    <xf numFmtId="0" fontId="83" fillId="31" borderId="0" applyNumberFormat="0" applyBorder="0" applyAlignment="0" applyProtection="0"/>
    <xf numFmtId="0" fontId="84" fillId="26" borderId="4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32" borderId="9" applyNumberFormat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11" fillId="0" borderId="0" xfId="0" applyFont="1" applyAlignment="1">
      <alignment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/>
    </xf>
    <xf numFmtId="0" fontId="11" fillId="0" borderId="11" xfId="0" applyFont="1" applyBorder="1" applyAlignment="1">
      <alignment/>
    </xf>
    <xf numFmtId="0" fontId="14" fillId="34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92" fillId="0" borderId="0" xfId="0" applyFont="1" applyAlignment="1">
      <alignment horizontal="left"/>
    </xf>
    <xf numFmtId="0" fontId="93" fillId="0" borderId="0" xfId="0" applyFont="1" applyAlignment="1">
      <alignment horizontal="left"/>
    </xf>
    <xf numFmtId="0" fontId="93" fillId="0" borderId="0" xfId="0" applyFont="1" applyFill="1" applyAlignment="1">
      <alignment horizontal="left"/>
    </xf>
    <xf numFmtId="0" fontId="93" fillId="0" borderId="0" xfId="0" applyFont="1" applyFill="1" applyBorder="1" applyAlignment="1">
      <alignment horizontal="left"/>
    </xf>
    <xf numFmtId="0" fontId="93" fillId="0" borderId="0" xfId="0" applyFont="1" applyBorder="1" applyAlignment="1">
      <alignment horizontal="left"/>
    </xf>
    <xf numFmtId="0" fontId="93" fillId="0" borderId="0" xfId="0" applyFont="1" applyAlignment="1">
      <alignment/>
    </xf>
    <xf numFmtId="0" fontId="92" fillId="0" borderId="0" xfId="0" applyFont="1" applyAlignment="1">
      <alignment horizontal="center"/>
    </xf>
    <xf numFmtId="0" fontId="93" fillId="0" borderId="0" xfId="0" applyFont="1" applyAlignment="1">
      <alignment/>
    </xf>
    <xf numFmtId="0" fontId="22" fillId="0" borderId="0" xfId="0" applyFont="1" applyAlignment="1">
      <alignment horizontal="center"/>
    </xf>
    <xf numFmtId="0" fontId="94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11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93" fillId="0" borderId="10" xfId="0" applyFont="1" applyBorder="1" applyAlignment="1">
      <alignment horizontal="center"/>
    </xf>
    <xf numFmtId="0" fontId="92" fillId="0" borderId="10" xfId="0" applyFont="1" applyBorder="1" applyAlignment="1">
      <alignment horizontal="center"/>
    </xf>
    <xf numFmtId="0" fontId="93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31" fillId="0" borderId="14" xfId="0" applyFont="1" applyBorder="1" applyAlignment="1">
      <alignment horizontal="center"/>
    </xf>
    <xf numFmtId="0" fontId="32" fillId="0" borderId="14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0" fillId="0" borderId="16" xfId="0" applyBorder="1" applyAlignment="1">
      <alignment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33" fillId="0" borderId="14" xfId="0" applyFont="1" applyBorder="1" applyAlignment="1">
      <alignment horizontal="left" vertical="center"/>
    </xf>
    <xf numFmtId="0" fontId="34" fillId="0" borderId="14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/>
    </xf>
    <xf numFmtId="0" fontId="34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36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3" fillId="35" borderId="14" xfId="0" applyFont="1" applyFill="1" applyBorder="1" applyAlignment="1">
      <alignment horizontal="center" vertical="center"/>
    </xf>
    <xf numFmtId="0" fontId="43" fillId="36" borderId="14" xfId="0" applyFont="1" applyFill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37" fillId="0" borderId="21" xfId="0" applyFont="1" applyBorder="1" applyAlignment="1">
      <alignment/>
    </xf>
    <xf numFmtId="0" fontId="45" fillId="0" borderId="14" xfId="0" applyFont="1" applyBorder="1" applyAlignment="1">
      <alignment/>
    </xf>
    <xf numFmtId="164" fontId="36" fillId="0" borderId="21" xfId="0" applyNumberFormat="1" applyFont="1" applyBorder="1" applyAlignment="1">
      <alignment horizontal="center" vertical="center"/>
    </xf>
    <xf numFmtId="0" fontId="37" fillId="0" borderId="14" xfId="0" applyFont="1" applyBorder="1" applyAlignment="1">
      <alignment vertical="center"/>
    </xf>
    <xf numFmtId="0" fontId="28" fillId="37" borderId="15" xfId="0" applyFont="1" applyFill="1" applyBorder="1" applyAlignment="1">
      <alignment horizontal="center" vertical="center"/>
    </xf>
    <xf numFmtId="0" fontId="28" fillId="38" borderId="15" xfId="0" applyFont="1" applyFill="1" applyBorder="1" applyAlignment="1">
      <alignment horizontal="center" vertical="center"/>
    </xf>
    <xf numFmtId="0" fontId="28" fillId="8" borderId="15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5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NumberFormat="1" applyFont="1" applyAlignment="1">
      <alignment/>
    </xf>
    <xf numFmtId="0" fontId="55" fillId="0" borderId="0" xfId="0" applyFont="1" applyAlignment="1">
      <alignment/>
    </xf>
    <xf numFmtId="0" fontId="56" fillId="34" borderId="10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6" fillId="34" borderId="23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6" fillId="39" borderId="21" xfId="0" applyFont="1" applyFill="1" applyBorder="1" applyAlignment="1">
      <alignment horizontal="center"/>
    </xf>
    <xf numFmtId="0" fontId="96" fillId="39" borderId="24" xfId="0" applyFont="1" applyFill="1" applyBorder="1" applyAlignment="1">
      <alignment horizontal="center"/>
    </xf>
    <xf numFmtId="0" fontId="96" fillId="40" borderId="17" xfId="0" applyFont="1" applyFill="1" applyBorder="1" applyAlignment="1">
      <alignment horizontal="center"/>
    </xf>
    <xf numFmtId="0" fontId="96" fillId="40" borderId="25" xfId="0" applyFont="1" applyFill="1" applyBorder="1" applyAlignment="1">
      <alignment horizontal="center"/>
    </xf>
    <xf numFmtId="0" fontId="38" fillId="41" borderId="0" xfId="0" applyFont="1" applyFill="1" applyAlignment="1">
      <alignment horizontal="center"/>
    </xf>
    <xf numFmtId="0" fontId="40" fillId="41" borderId="0" xfId="0" applyFont="1" applyFill="1" applyAlignment="1">
      <alignment horizontal="center"/>
    </xf>
    <xf numFmtId="0" fontId="29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95" fillId="0" borderId="0" xfId="0" applyFont="1" applyBorder="1" applyAlignment="1">
      <alignment horizontal="center" vertical="center"/>
    </xf>
    <xf numFmtId="0" fontId="96" fillId="40" borderId="21" xfId="0" applyFont="1" applyFill="1" applyBorder="1" applyAlignment="1">
      <alignment horizontal="center"/>
    </xf>
    <xf numFmtId="0" fontId="96" fillId="40" borderId="24" xfId="0" applyFont="1" applyFill="1" applyBorder="1" applyAlignment="1">
      <alignment horizontal="center"/>
    </xf>
    <xf numFmtId="0" fontId="96" fillId="39" borderId="17" xfId="0" applyFont="1" applyFill="1" applyBorder="1" applyAlignment="1">
      <alignment horizontal="center"/>
    </xf>
    <xf numFmtId="0" fontId="96" fillId="39" borderId="25" xfId="0" applyFont="1" applyFill="1" applyBorder="1" applyAlignment="1">
      <alignment horizontal="center"/>
    </xf>
    <xf numFmtId="0" fontId="18" fillId="42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0" fillId="43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A18" sqref="A18"/>
    </sheetView>
  </sheetViews>
  <sheetFormatPr defaultColWidth="11.421875" defaultRowHeight="12.75"/>
  <cols>
    <col min="9" max="9" width="9.7109375" style="0" customWidth="1"/>
    <col min="10" max="10" width="10.57421875" style="0" customWidth="1"/>
  </cols>
  <sheetData>
    <row r="1" spans="1:10" ht="44.25">
      <c r="A1" s="120" t="s">
        <v>287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30">
      <c r="A2" s="122" t="s">
        <v>288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2.75">
      <c r="A3" s="123"/>
      <c r="B3" s="121"/>
      <c r="C3" s="121"/>
      <c r="D3" s="121"/>
      <c r="E3" s="121"/>
      <c r="F3" s="121"/>
      <c r="G3" s="121"/>
      <c r="H3" s="121"/>
      <c r="I3" s="121"/>
      <c r="J3" s="121"/>
    </row>
    <row r="4" spans="1:10" ht="12.75">
      <c r="A4" s="124" t="s">
        <v>289</v>
      </c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2.75">
      <c r="A5" s="125" t="s">
        <v>290</v>
      </c>
      <c r="B5" s="121"/>
      <c r="C5" s="121"/>
      <c r="D5" s="121"/>
      <c r="E5" s="121"/>
      <c r="F5" s="121"/>
      <c r="G5" s="121"/>
      <c r="H5" s="121"/>
      <c r="I5" s="121"/>
      <c r="J5" s="121"/>
    </row>
    <row r="6" spans="1:10" ht="12.75">
      <c r="A6" s="125" t="s">
        <v>291</v>
      </c>
      <c r="B6" s="121"/>
      <c r="C6" s="121"/>
      <c r="D6" s="121"/>
      <c r="E6" s="121"/>
      <c r="F6" s="121"/>
      <c r="G6" s="121"/>
      <c r="H6" s="121"/>
      <c r="I6" s="121"/>
      <c r="J6" s="121"/>
    </row>
    <row r="7" spans="1:10" ht="12.75">
      <c r="A7" s="125" t="s">
        <v>292</v>
      </c>
      <c r="B7" s="121"/>
      <c r="C7" s="121"/>
      <c r="D7" s="121"/>
      <c r="E7" s="121"/>
      <c r="F7" s="121"/>
      <c r="G7" s="121"/>
      <c r="H7" s="121"/>
      <c r="I7" s="121"/>
      <c r="J7" s="121"/>
    </row>
    <row r="8" spans="1:10" ht="12.75">
      <c r="A8" s="126"/>
      <c r="B8" s="121"/>
      <c r="C8" s="121"/>
      <c r="D8" s="121"/>
      <c r="E8" s="121"/>
      <c r="F8" s="121"/>
      <c r="G8" s="121"/>
      <c r="H8" s="121"/>
      <c r="I8" s="121"/>
      <c r="J8" s="121"/>
    </row>
    <row r="9" spans="1:10" ht="12.75">
      <c r="A9" s="126"/>
      <c r="B9" s="121"/>
      <c r="C9" s="121"/>
      <c r="D9" s="121"/>
      <c r="E9" s="121"/>
      <c r="F9" s="121"/>
      <c r="G9" s="121"/>
      <c r="H9" s="121"/>
      <c r="I9" s="121"/>
      <c r="J9" s="121"/>
    </row>
    <row r="10" spans="1:10" ht="12.75">
      <c r="A10" s="126"/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0" ht="15.75">
      <c r="A11" s="121"/>
      <c r="B11" s="121"/>
      <c r="C11" s="121"/>
      <c r="D11" s="121"/>
      <c r="E11" s="121"/>
      <c r="F11" s="121"/>
      <c r="G11" s="127" t="s">
        <v>304</v>
      </c>
      <c r="H11" s="121"/>
      <c r="I11" s="121"/>
      <c r="J11" s="121"/>
    </row>
    <row r="12" spans="1:10" ht="12.75">
      <c r="A12" s="126"/>
      <c r="B12" s="121"/>
      <c r="C12" s="121"/>
      <c r="D12" s="121"/>
      <c r="E12" s="121"/>
      <c r="F12" s="121"/>
      <c r="G12" s="121"/>
      <c r="H12" s="121"/>
      <c r="I12" s="121"/>
      <c r="J12" s="121"/>
    </row>
    <row r="13" spans="1:10" ht="12.75">
      <c r="A13" s="126"/>
      <c r="B13" s="121"/>
      <c r="C13" s="121"/>
      <c r="D13" s="121"/>
      <c r="E13" s="121"/>
      <c r="F13" s="121"/>
      <c r="G13" s="121"/>
      <c r="H13" s="121"/>
      <c r="I13" s="121"/>
      <c r="J13" s="121"/>
    </row>
    <row r="14" spans="1:10" ht="12.75">
      <c r="A14" s="126"/>
      <c r="B14" s="121"/>
      <c r="C14" s="121"/>
      <c r="D14" s="121"/>
      <c r="E14" s="121"/>
      <c r="F14" s="121"/>
      <c r="G14" s="121"/>
      <c r="H14" s="121"/>
      <c r="I14" s="121"/>
      <c r="J14" s="121"/>
    </row>
    <row r="15" spans="1:10" ht="12.75">
      <c r="A15" s="126"/>
      <c r="B15" s="121"/>
      <c r="C15" s="121"/>
      <c r="D15" s="121"/>
      <c r="E15" s="121"/>
      <c r="F15" s="121"/>
      <c r="G15" s="121"/>
      <c r="H15" s="121"/>
      <c r="I15" s="121"/>
      <c r="J15" s="121"/>
    </row>
    <row r="16" spans="1:10" ht="18.75">
      <c r="A16" s="128"/>
      <c r="B16" s="129" t="s">
        <v>293</v>
      </c>
      <c r="C16" s="128"/>
      <c r="D16" s="128"/>
      <c r="E16" s="128"/>
      <c r="F16" s="128"/>
      <c r="G16" s="128"/>
      <c r="H16" s="128"/>
      <c r="I16" s="128"/>
      <c r="J16" s="128"/>
    </row>
    <row r="17" spans="1:10" ht="18.75">
      <c r="A17" s="128"/>
      <c r="B17" s="129" t="s">
        <v>294</v>
      </c>
      <c r="C17" s="128"/>
      <c r="D17" s="128"/>
      <c r="E17" s="128"/>
      <c r="F17" s="128"/>
      <c r="G17" s="128"/>
      <c r="H17" s="128"/>
      <c r="I17" s="128"/>
      <c r="J17" s="128"/>
    </row>
    <row r="18" spans="1:10" ht="18.75">
      <c r="A18" s="128"/>
      <c r="B18" s="129" t="s">
        <v>295</v>
      </c>
      <c r="C18" s="128"/>
      <c r="D18" s="128"/>
      <c r="E18" s="128"/>
      <c r="F18" s="128"/>
      <c r="G18" s="128"/>
      <c r="H18" s="128"/>
      <c r="I18" s="128"/>
      <c r="J18" s="128"/>
    </row>
    <row r="19" spans="1:10" ht="18.75">
      <c r="A19" s="129"/>
      <c r="B19" s="128"/>
      <c r="C19" s="128"/>
      <c r="D19" s="128"/>
      <c r="E19" s="128"/>
      <c r="F19" s="128"/>
      <c r="G19" s="128"/>
      <c r="H19" s="128"/>
      <c r="I19" s="128"/>
      <c r="J19" s="128"/>
    </row>
    <row r="20" spans="1:10" ht="18.75">
      <c r="A20" s="129"/>
      <c r="B20" s="128"/>
      <c r="C20" s="128"/>
      <c r="D20" s="128"/>
      <c r="E20" s="128"/>
      <c r="F20" s="128"/>
      <c r="G20" s="128"/>
      <c r="H20" s="128"/>
      <c r="I20" s="128"/>
      <c r="J20" s="128"/>
    </row>
    <row r="21" spans="1:10" ht="18.75">
      <c r="A21" s="129"/>
      <c r="B21" s="128"/>
      <c r="C21" s="128"/>
      <c r="D21" s="128"/>
      <c r="E21" s="128"/>
      <c r="F21" s="128"/>
      <c r="G21" s="128"/>
      <c r="H21" s="128"/>
      <c r="I21" s="128"/>
      <c r="J21" s="128"/>
    </row>
    <row r="22" spans="1:10" ht="18.75">
      <c r="A22" s="128"/>
      <c r="B22" s="129" t="s">
        <v>296</v>
      </c>
      <c r="C22" s="128"/>
      <c r="D22" s="128"/>
      <c r="E22" s="128"/>
      <c r="F22" s="128"/>
      <c r="G22" s="128"/>
      <c r="H22" s="128"/>
      <c r="I22" s="128"/>
      <c r="J22" s="128"/>
    </row>
    <row r="23" spans="1:10" ht="18.75">
      <c r="A23" s="128"/>
      <c r="B23" s="129"/>
      <c r="C23" s="128"/>
      <c r="D23" s="128"/>
      <c r="E23" s="128"/>
      <c r="F23" s="128"/>
      <c r="G23" s="128"/>
      <c r="H23" s="128"/>
      <c r="I23" s="128"/>
      <c r="J23" s="128"/>
    </row>
    <row r="24" spans="1:10" ht="18.75">
      <c r="A24" s="129" t="s">
        <v>309</v>
      </c>
      <c r="B24" s="128"/>
      <c r="C24" s="128"/>
      <c r="D24" s="128"/>
      <c r="E24" s="128"/>
      <c r="F24" s="128"/>
      <c r="G24" s="128"/>
      <c r="H24" s="128"/>
      <c r="I24" s="128"/>
      <c r="J24" s="128"/>
    </row>
    <row r="25" spans="1:10" ht="18.75">
      <c r="A25" s="129" t="s">
        <v>312</v>
      </c>
      <c r="B25" s="128"/>
      <c r="C25" s="128"/>
      <c r="D25" s="128"/>
      <c r="E25" s="128"/>
      <c r="F25" s="128"/>
      <c r="G25" s="128"/>
      <c r="H25" s="128"/>
      <c r="I25" s="128"/>
      <c r="J25" s="128"/>
    </row>
    <row r="26" spans="1:10" ht="18.75">
      <c r="A26" s="129" t="s">
        <v>311</v>
      </c>
      <c r="B26" s="128"/>
      <c r="C26" s="128"/>
      <c r="D26" s="128"/>
      <c r="E26" s="128"/>
      <c r="F26" s="128"/>
      <c r="G26" s="128"/>
      <c r="H26" s="128"/>
      <c r="I26" s="128"/>
      <c r="J26" s="128"/>
    </row>
    <row r="27" spans="1:10" ht="18.75">
      <c r="A27" s="129" t="s">
        <v>310</v>
      </c>
      <c r="B27" s="128"/>
      <c r="C27" s="128"/>
      <c r="D27" s="128"/>
      <c r="E27" s="128"/>
      <c r="F27" s="128"/>
      <c r="G27" s="128"/>
      <c r="H27" s="128"/>
      <c r="I27" s="128"/>
      <c r="J27" s="128"/>
    </row>
    <row r="28" spans="1:10" ht="18.75">
      <c r="A28" s="128"/>
      <c r="B28" s="129" t="s">
        <v>297</v>
      </c>
      <c r="C28" s="128"/>
      <c r="D28" s="128"/>
      <c r="E28" s="128"/>
      <c r="F28" s="128"/>
      <c r="G28" s="128"/>
      <c r="H28" s="128"/>
      <c r="I28" s="128"/>
      <c r="J28" s="128"/>
    </row>
    <row r="29" spans="1:10" ht="18.75">
      <c r="A29" s="130" t="s">
        <v>298</v>
      </c>
      <c r="B29" s="128"/>
      <c r="C29" s="128"/>
      <c r="D29" s="128"/>
      <c r="E29" s="128"/>
      <c r="F29" s="128"/>
      <c r="G29" s="128"/>
      <c r="H29" s="128"/>
      <c r="I29" s="128"/>
      <c r="J29" s="128"/>
    </row>
    <row r="30" spans="1:10" ht="18.75">
      <c r="A30" s="130" t="s">
        <v>306</v>
      </c>
      <c r="B30" s="128"/>
      <c r="C30" s="128"/>
      <c r="D30" s="128"/>
      <c r="E30" s="128"/>
      <c r="F30" s="128"/>
      <c r="G30" s="128"/>
      <c r="H30" s="128"/>
      <c r="I30" s="128"/>
      <c r="J30" s="128"/>
    </row>
    <row r="31" spans="1:10" ht="18.75">
      <c r="A31" s="130" t="s">
        <v>305</v>
      </c>
      <c r="B31" s="128"/>
      <c r="C31" s="128"/>
      <c r="D31" s="128"/>
      <c r="E31" s="128"/>
      <c r="F31" s="128"/>
      <c r="G31" s="128"/>
      <c r="H31" s="128"/>
      <c r="I31" s="128"/>
      <c r="J31" s="128"/>
    </row>
    <row r="32" spans="1:10" ht="18.75">
      <c r="A32" s="130"/>
      <c r="B32" s="128"/>
      <c r="C32" s="128"/>
      <c r="D32" s="128"/>
      <c r="E32" s="128"/>
      <c r="F32" s="128"/>
      <c r="G32" s="128"/>
      <c r="H32" s="128"/>
      <c r="I32" s="128"/>
      <c r="J32" s="128"/>
    </row>
    <row r="33" spans="1:10" ht="18.75">
      <c r="A33" s="130" t="s">
        <v>299</v>
      </c>
      <c r="B33" s="128"/>
      <c r="C33" s="128"/>
      <c r="D33" s="128"/>
      <c r="E33" s="128"/>
      <c r="F33" s="128"/>
      <c r="G33" s="128"/>
      <c r="H33" s="128"/>
      <c r="I33" s="128"/>
      <c r="J33" s="128"/>
    </row>
    <row r="34" spans="1:10" ht="18.75">
      <c r="A34" s="130" t="s">
        <v>307</v>
      </c>
      <c r="B34" s="128"/>
      <c r="C34" s="128"/>
      <c r="D34" s="128"/>
      <c r="E34" s="128"/>
      <c r="F34" s="128"/>
      <c r="G34" s="128"/>
      <c r="H34" s="128"/>
      <c r="I34" s="128"/>
      <c r="J34" s="128"/>
    </row>
    <row r="35" spans="1:10" ht="18.75">
      <c r="A35" s="130" t="s">
        <v>308</v>
      </c>
      <c r="B35" s="129"/>
      <c r="C35" s="128"/>
      <c r="D35" s="128"/>
      <c r="E35" s="128"/>
      <c r="F35" s="128"/>
      <c r="G35" s="128"/>
      <c r="H35" s="128"/>
      <c r="I35" s="128"/>
      <c r="J35" s="128"/>
    </row>
    <row r="36" spans="1:10" ht="18.75">
      <c r="A36" s="128"/>
      <c r="B36" s="129" t="s">
        <v>300</v>
      </c>
      <c r="C36" s="128"/>
      <c r="D36" s="128"/>
      <c r="E36" s="128"/>
      <c r="F36" s="128"/>
      <c r="G36" s="128"/>
      <c r="H36" s="128"/>
      <c r="I36" s="128"/>
      <c r="J36" s="128"/>
    </row>
    <row r="37" spans="1:10" ht="18.75">
      <c r="A37" s="129" t="s">
        <v>301</v>
      </c>
      <c r="B37" s="128"/>
      <c r="C37" s="128"/>
      <c r="D37" s="128"/>
      <c r="E37" s="128"/>
      <c r="F37" s="128"/>
      <c r="G37" s="128"/>
      <c r="H37" s="128"/>
      <c r="I37" s="128"/>
      <c r="J37" s="128"/>
    </row>
    <row r="38" spans="1:10" ht="18.75">
      <c r="A38" s="129"/>
      <c r="B38" s="128"/>
      <c r="C38" s="128"/>
      <c r="D38" s="128"/>
      <c r="E38" s="128"/>
      <c r="F38" s="128"/>
      <c r="G38" s="128"/>
      <c r="H38" s="128"/>
      <c r="I38" s="128"/>
      <c r="J38" s="128"/>
    </row>
    <row r="39" spans="1:10" ht="18.75">
      <c r="A39" s="129"/>
      <c r="B39" s="128"/>
      <c r="C39" s="128"/>
      <c r="D39" s="128"/>
      <c r="E39" s="128"/>
      <c r="F39" s="128"/>
      <c r="G39" s="128"/>
      <c r="H39" s="128"/>
      <c r="I39" s="128"/>
      <c r="J39" s="128"/>
    </row>
    <row r="40" spans="1:10" ht="18.75">
      <c r="A40" s="129"/>
      <c r="B40" s="128"/>
      <c r="C40" s="128"/>
      <c r="D40" s="128"/>
      <c r="E40" s="128"/>
      <c r="F40" s="128"/>
      <c r="G40" s="128"/>
      <c r="H40" s="128"/>
      <c r="I40" s="128"/>
      <c r="J40" s="128"/>
    </row>
    <row r="41" spans="1:10" ht="18.75">
      <c r="A41" s="128"/>
      <c r="B41" s="128"/>
      <c r="C41" s="128"/>
      <c r="D41" s="128"/>
      <c r="E41" s="128"/>
      <c r="F41" s="129" t="s">
        <v>302</v>
      </c>
      <c r="G41" s="128"/>
      <c r="H41" s="128"/>
      <c r="I41" s="128"/>
      <c r="J41" s="128"/>
    </row>
    <row r="42" spans="1:10" ht="18.75">
      <c r="A42" s="129"/>
      <c r="B42" s="128"/>
      <c r="C42" s="128"/>
      <c r="D42" s="128"/>
      <c r="E42" s="128"/>
      <c r="F42" s="128"/>
      <c r="G42" s="128"/>
      <c r="H42" s="128"/>
      <c r="I42" s="128"/>
      <c r="J42" s="128"/>
    </row>
    <row r="43" spans="1:10" ht="18.75">
      <c r="A43" s="128"/>
      <c r="B43" s="128"/>
      <c r="C43" s="128"/>
      <c r="D43" s="128"/>
      <c r="E43" s="128"/>
      <c r="F43" s="129" t="s">
        <v>303</v>
      </c>
      <c r="G43" s="128"/>
      <c r="H43" s="128"/>
      <c r="I43" s="128"/>
      <c r="J43" s="128"/>
    </row>
    <row r="44" spans="1:10" ht="12.75">
      <c r="A44" s="128"/>
      <c r="B44" s="128"/>
      <c r="C44" s="128"/>
      <c r="D44" s="128"/>
      <c r="E44" s="128"/>
      <c r="F44" s="128"/>
      <c r="G44" s="128"/>
      <c r="H44" s="128"/>
      <c r="I44" s="128"/>
      <c r="J44" s="128"/>
    </row>
    <row r="45" spans="1:10" ht="12.75">
      <c r="A45" s="128"/>
      <c r="B45" s="128"/>
      <c r="C45" s="128"/>
      <c r="D45" s="128"/>
      <c r="E45" s="128"/>
      <c r="F45" s="128"/>
      <c r="G45" s="128"/>
      <c r="H45" s="128"/>
      <c r="I45" s="128"/>
      <c r="J45" s="128"/>
    </row>
    <row r="46" spans="1:10" ht="12.75">
      <c r="A46" s="128"/>
      <c r="B46" s="128"/>
      <c r="C46" s="128"/>
      <c r="D46" s="128"/>
      <c r="E46" s="128"/>
      <c r="F46" s="128"/>
      <c r="G46" s="128"/>
      <c r="H46" s="128"/>
      <c r="I46" s="128"/>
      <c r="J46" s="128"/>
    </row>
    <row r="47" spans="1:10" ht="12.75">
      <c r="A47" s="128"/>
      <c r="B47" s="128"/>
      <c r="C47" s="128"/>
      <c r="D47" s="128"/>
      <c r="E47" s="128"/>
      <c r="F47" s="128"/>
      <c r="G47" s="128"/>
      <c r="H47" s="128"/>
      <c r="I47" s="128"/>
      <c r="J47" s="128"/>
    </row>
    <row r="48" spans="1:10" ht="12.75">
      <c r="A48" s="121"/>
      <c r="B48" s="121"/>
      <c r="C48" s="121"/>
      <c r="D48" s="121"/>
      <c r="E48" s="121"/>
      <c r="F48" s="121"/>
      <c r="G48" s="121"/>
      <c r="H48" s="121"/>
      <c r="I48" s="121"/>
      <c r="J48" s="121"/>
    </row>
    <row r="49" spans="1:10" ht="12.75">
      <c r="A49" s="131"/>
      <c r="B49" s="131"/>
      <c r="C49" s="131"/>
      <c r="D49" s="131"/>
      <c r="E49" s="131"/>
      <c r="F49" s="131"/>
      <c r="G49" s="131"/>
      <c r="H49" s="131"/>
      <c r="I49" s="131"/>
      <c r="J49" s="131"/>
    </row>
  </sheetData>
  <sheetProtection/>
  <printOptions/>
  <pageMargins left="0.26" right="0.11" top="0.31" bottom="0.12" header="0.45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M99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14.28125" style="1" customWidth="1"/>
    <col min="2" max="2" width="20.421875" style="1" customWidth="1"/>
    <col min="3" max="3" width="12.421875" style="1" customWidth="1"/>
    <col min="4" max="4" width="20.421875" style="1" customWidth="1"/>
    <col min="5" max="6" width="4.00390625" style="1" customWidth="1"/>
    <col min="7" max="7" width="3.8515625" style="1" customWidth="1"/>
    <col min="8" max="8" width="3.7109375" style="1" customWidth="1"/>
    <col min="9" max="9" width="5.421875" style="1" customWidth="1"/>
    <col min="10" max="10" width="3.7109375" style="1" customWidth="1"/>
    <col min="11" max="11" width="4.00390625" style="1" customWidth="1"/>
    <col min="12" max="12" width="5.7109375" style="1" customWidth="1"/>
    <col min="13" max="16384" width="11.421875" style="1" customWidth="1"/>
  </cols>
  <sheetData>
    <row r="1" spans="1:12" s="2" customFormat="1" ht="25.5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21" customHeight="1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20.25" customHeight="1">
      <c r="A3" s="137" t="s">
        <v>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2" ht="20.25" customHeight="1">
      <c r="A4" s="3"/>
      <c r="B4" s="3"/>
      <c r="C4" s="4"/>
      <c r="D4" s="4"/>
      <c r="E4" s="3"/>
      <c r="F4" s="3"/>
      <c r="G4" s="3"/>
      <c r="H4" s="5"/>
      <c r="I4" s="5"/>
      <c r="J4" s="5"/>
      <c r="K4" s="5"/>
      <c r="L4" s="5"/>
    </row>
    <row r="5" spans="1:12" ht="18.75">
      <c r="A5" s="57" t="s">
        <v>3</v>
      </c>
      <c r="B5" s="3"/>
      <c r="C5" s="3"/>
      <c r="D5" s="3"/>
      <c r="E5" s="3"/>
      <c r="F5" s="3"/>
      <c r="G5" s="3"/>
      <c r="H5" s="5"/>
      <c r="I5" s="5"/>
      <c r="J5" s="5"/>
      <c r="K5" s="5"/>
      <c r="L5" s="5"/>
    </row>
    <row r="6" spans="1:12" ht="12.75">
      <c r="A6" s="7" t="s">
        <v>4</v>
      </c>
      <c r="B6" s="7" t="s">
        <v>5</v>
      </c>
      <c r="C6" s="7" t="s">
        <v>6</v>
      </c>
      <c r="D6" s="7" t="s">
        <v>7</v>
      </c>
      <c r="E6" s="7">
        <v>1</v>
      </c>
      <c r="F6" s="7">
        <v>2</v>
      </c>
      <c r="G6" s="7">
        <v>3</v>
      </c>
      <c r="H6" s="7">
        <v>4</v>
      </c>
      <c r="I6" s="7" t="s">
        <v>8</v>
      </c>
      <c r="J6" s="7">
        <v>5</v>
      </c>
      <c r="K6" s="7">
        <v>6</v>
      </c>
      <c r="L6" s="7" t="s">
        <v>9</v>
      </c>
    </row>
    <row r="7" spans="1:12" ht="12.75" customHeight="1">
      <c r="A7" s="6"/>
      <c r="B7" s="8"/>
      <c r="C7" s="8"/>
      <c r="D7" s="8"/>
      <c r="E7" s="5"/>
      <c r="F7" s="5"/>
      <c r="G7" s="5"/>
      <c r="H7" s="5"/>
      <c r="I7" s="9"/>
      <c r="J7" s="5"/>
      <c r="K7" s="5"/>
      <c r="L7" s="9"/>
    </row>
    <row r="8" spans="1:12" ht="12.75">
      <c r="A8" s="7" t="s">
        <v>10</v>
      </c>
      <c r="B8" s="7" t="s">
        <v>5</v>
      </c>
      <c r="C8" s="7" t="s">
        <v>6</v>
      </c>
      <c r="D8" s="7" t="s">
        <v>7</v>
      </c>
      <c r="E8" s="7">
        <v>1</v>
      </c>
      <c r="F8" s="7">
        <v>2</v>
      </c>
      <c r="G8" s="7">
        <v>3</v>
      </c>
      <c r="H8" s="7">
        <v>4</v>
      </c>
      <c r="I8" s="7" t="s">
        <v>8</v>
      </c>
      <c r="J8" s="7">
        <v>5</v>
      </c>
      <c r="K8" s="7">
        <v>6</v>
      </c>
      <c r="L8" s="7" t="s">
        <v>9</v>
      </c>
    </row>
    <row r="9" spans="1:12" ht="12.75" customHeight="1">
      <c r="A9" s="10">
        <v>1</v>
      </c>
      <c r="B9" s="50" t="s">
        <v>11</v>
      </c>
      <c r="C9" s="8" t="s">
        <v>12</v>
      </c>
      <c r="D9" s="8" t="s">
        <v>13</v>
      </c>
      <c r="E9" s="5">
        <v>96</v>
      </c>
      <c r="F9" s="5">
        <v>93</v>
      </c>
      <c r="G9" s="5">
        <v>94</v>
      </c>
      <c r="H9" s="12">
        <v>93</v>
      </c>
      <c r="I9" s="9">
        <f>SUM(E9:H9)</f>
        <v>376</v>
      </c>
      <c r="J9" s="13">
        <v>0</v>
      </c>
      <c r="K9" s="13">
        <v>0</v>
      </c>
      <c r="L9" s="9">
        <f>SUM(I9:K9)</f>
        <v>376</v>
      </c>
    </row>
    <row r="10" spans="1:12" ht="12.75" customHeight="1">
      <c r="A10" s="10"/>
      <c r="B10" s="50"/>
      <c r="C10" s="8"/>
      <c r="D10" s="8"/>
      <c r="E10" s="5"/>
      <c r="F10" s="5"/>
      <c r="G10" s="5"/>
      <c r="H10" s="12"/>
      <c r="I10" s="9"/>
      <c r="J10" s="13"/>
      <c r="K10" s="13"/>
      <c r="L10" s="9"/>
    </row>
    <row r="11" spans="1:12" ht="12.75" customHeight="1">
      <c r="A11" s="7" t="s">
        <v>14</v>
      </c>
      <c r="B11" s="7" t="s">
        <v>5</v>
      </c>
      <c r="C11" s="7" t="s">
        <v>6</v>
      </c>
      <c r="D11" s="7" t="s">
        <v>7</v>
      </c>
      <c r="E11" s="7">
        <v>1</v>
      </c>
      <c r="F11" s="7">
        <v>2</v>
      </c>
      <c r="G11" s="7">
        <v>3</v>
      </c>
      <c r="H11" s="7">
        <v>4</v>
      </c>
      <c r="I11" s="7" t="s">
        <v>8</v>
      </c>
      <c r="J11" s="7">
        <v>5</v>
      </c>
      <c r="K11" s="7">
        <v>6</v>
      </c>
      <c r="L11" s="7" t="s">
        <v>9</v>
      </c>
    </row>
    <row r="12" spans="1:12" ht="12.75" customHeight="1">
      <c r="A12" s="10">
        <v>1</v>
      </c>
      <c r="B12" s="52" t="s">
        <v>15</v>
      </c>
      <c r="C12" s="14" t="s">
        <v>16</v>
      </c>
      <c r="D12" s="14" t="s">
        <v>17</v>
      </c>
      <c r="E12" s="5">
        <v>96</v>
      </c>
      <c r="F12" s="5">
        <v>96</v>
      </c>
      <c r="G12" s="5">
        <v>99</v>
      </c>
      <c r="H12" s="12">
        <v>99</v>
      </c>
      <c r="I12" s="9">
        <f>SUM(E12:H12)</f>
        <v>390</v>
      </c>
      <c r="J12" s="13">
        <v>0</v>
      </c>
      <c r="K12" s="13">
        <v>0</v>
      </c>
      <c r="L12" s="9">
        <f>SUM(I12:K12)</f>
        <v>390</v>
      </c>
    </row>
    <row r="13" spans="1:12" ht="12.75" customHeight="1">
      <c r="A13" s="10">
        <v>2</v>
      </c>
      <c r="B13" s="52" t="s">
        <v>18</v>
      </c>
      <c r="C13" s="14" t="s">
        <v>19</v>
      </c>
      <c r="D13" s="14" t="s">
        <v>20</v>
      </c>
      <c r="E13" s="5">
        <v>94</v>
      </c>
      <c r="F13" s="5">
        <v>99</v>
      </c>
      <c r="G13" s="5">
        <v>97</v>
      </c>
      <c r="H13" s="12">
        <v>97</v>
      </c>
      <c r="I13" s="9">
        <f>SUM(E13:H13)</f>
        <v>387</v>
      </c>
      <c r="J13" s="13">
        <v>0</v>
      </c>
      <c r="K13" s="13">
        <v>0</v>
      </c>
      <c r="L13" s="9">
        <f>SUM(I13:K13)</f>
        <v>387</v>
      </c>
    </row>
    <row r="14" spans="1:12" ht="12.75" customHeight="1">
      <c r="A14" s="10">
        <v>3</v>
      </c>
      <c r="B14" s="50" t="s">
        <v>21</v>
      </c>
      <c r="C14" s="8" t="s">
        <v>22</v>
      </c>
      <c r="D14" s="8" t="s">
        <v>23</v>
      </c>
      <c r="E14" s="5">
        <v>97</v>
      </c>
      <c r="F14" s="5">
        <v>97</v>
      </c>
      <c r="G14" s="5">
        <v>96</v>
      </c>
      <c r="H14" s="5">
        <v>96</v>
      </c>
      <c r="I14" s="9">
        <f>SUM(E14:H14)</f>
        <v>386</v>
      </c>
      <c r="J14" s="5">
        <v>0</v>
      </c>
      <c r="K14" s="5">
        <v>0</v>
      </c>
      <c r="L14" s="16">
        <f>SUM(I14:K14)</f>
        <v>386</v>
      </c>
    </row>
    <row r="15" spans="1:12" ht="12.75" customHeight="1">
      <c r="A15" s="10"/>
      <c r="B15" s="50"/>
      <c r="C15" s="8"/>
      <c r="D15" s="8"/>
      <c r="E15" s="5"/>
      <c r="F15" s="5"/>
      <c r="G15" s="5"/>
      <c r="H15" s="5"/>
      <c r="I15" s="9"/>
      <c r="J15" s="5"/>
      <c r="K15" s="5"/>
      <c r="L15" s="16"/>
    </row>
    <row r="16" spans="1:12" ht="12.75">
      <c r="A16" s="7" t="s">
        <v>24</v>
      </c>
      <c r="B16" s="7" t="s">
        <v>5</v>
      </c>
      <c r="C16" s="7" t="s">
        <v>6</v>
      </c>
      <c r="D16" s="7" t="s">
        <v>7</v>
      </c>
      <c r="E16" s="7">
        <v>1</v>
      </c>
      <c r="F16" s="7">
        <v>2</v>
      </c>
      <c r="G16" s="7">
        <v>3</v>
      </c>
      <c r="H16" s="7">
        <v>4</v>
      </c>
      <c r="I16" s="7" t="s">
        <v>8</v>
      </c>
      <c r="J16" s="7">
        <v>5</v>
      </c>
      <c r="K16" s="7">
        <v>6</v>
      </c>
      <c r="L16" s="7" t="s">
        <v>9</v>
      </c>
    </row>
    <row r="17" spans="1:12" ht="12.75">
      <c r="A17" s="21">
        <v>1</v>
      </c>
      <c r="B17" s="52" t="s">
        <v>25</v>
      </c>
      <c r="C17" s="17" t="s">
        <v>26</v>
      </c>
      <c r="D17" s="17" t="s">
        <v>27</v>
      </c>
      <c r="E17" s="12">
        <v>98</v>
      </c>
      <c r="F17" s="12">
        <v>97</v>
      </c>
      <c r="G17" s="12">
        <v>97</v>
      </c>
      <c r="H17" s="12">
        <v>94</v>
      </c>
      <c r="I17" s="9">
        <f>SUM(E17:H17)</f>
        <v>386</v>
      </c>
      <c r="J17" s="12">
        <v>96</v>
      </c>
      <c r="K17" s="12">
        <v>100</v>
      </c>
      <c r="L17" s="9">
        <f>SUM(I17:K17)</f>
        <v>582</v>
      </c>
    </row>
    <row r="18" spans="1:12" ht="12.75">
      <c r="A18" s="18">
        <v>2</v>
      </c>
      <c r="B18" s="53" t="s">
        <v>28</v>
      </c>
      <c r="C18" s="14" t="s">
        <v>29</v>
      </c>
      <c r="D18" s="14" t="s">
        <v>30</v>
      </c>
      <c r="E18" s="13">
        <v>93</v>
      </c>
      <c r="F18" s="13">
        <v>97</v>
      </c>
      <c r="G18" s="13">
        <v>93</v>
      </c>
      <c r="H18" s="13">
        <v>94</v>
      </c>
      <c r="I18" s="9">
        <f>SUM(E18:H18)</f>
        <v>377</v>
      </c>
      <c r="J18" s="13">
        <v>94</v>
      </c>
      <c r="K18" s="13">
        <v>97</v>
      </c>
      <c r="L18" s="9">
        <f>SUM(I18:K18)</f>
        <v>568</v>
      </c>
    </row>
    <row r="19" spans="1:12" ht="12.75">
      <c r="A19" s="18">
        <v>3</v>
      </c>
      <c r="B19" s="53" t="s">
        <v>31</v>
      </c>
      <c r="C19" s="14" t="s">
        <v>32</v>
      </c>
      <c r="D19" s="14" t="s">
        <v>33</v>
      </c>
      <c r="E19" s="13">
        <v>89</v>
      </c>
      <c r="F19" s="13">
        <v>91</v>
      </c>
      <c r="G19" s="13">
        <v>95</v>
      </c>
      <c r="H19" s="13">
        <v>96</v>
      </c>
      <c r="I19" s="9">
        <f>SUM(E19:H19)</f>
        <v>371</v>
      </c>
      <c r="J19" s="13">
        <v>94</v>
      </c>
      <c r="K19" s="13">
        <v>95</v>
      </c>
      <c r="L19" s="9">
        <f>SUM(I19:K19)</f>
        <v>560</v>
      </c>
    </row>
    <row r="20" spans="1:12" ht="12.75">
      <c r="A20" s="18"/>
      <c r="B20" s="53"/>
      <c r="C20" s="14"/>
      <c r="D20" s="14"/>
      <c r="E20" s="13"/>
      <c r="F20" s="13"/>
      <c r="G20" s="13"/>
      <c r="H20" s="13"/>
      <c r="I20" s="9"/>
      <c r="J20" s="13"/>
      <c r="K20" s="13"/>
      <c r="L20" s="9"/>
    </row>
    <row r="21" spans="1:12" ht="12.75">
      <c r="A21" s="7" t="s">
        <v>34</v>
      </c>
      <c r="B21" s="7" t="s">
        <v>5</v>
      </c>
      <c r="C21" s="7" t="s">
        <v>6</v>
      </c>
      <c r="D21" s="7" t="s">
        <v>7</v>
      </c>
      <c r="E21" s="7">
        <v>1</v>
      </c>
      <c r="F21" s="7">
        <v>2</v>
      </c>
      <c r="G21" s="7">
        <v>3</v>
      </c>
      <c r="H21" s="7">
        <v>4</v>
      </c>
      <c r="I21" s="7" t="s">
        <v>8</v>
      </c>
      <c r="J21" s="7">
        <v>5</v>
      </c>
      <c r="K21" s="7">
        <v>6</v>
      </c>
      <c r="L21" s="7" t="s">
        <v>9</v>
      </c>
    </row>
    <row r="22" spans="1:12" ht="12.75">
      <c r="A22" s="10">
        <v>1</v>
      </c>
      <c r="B22" s="50" t="s">
        <v>35</v>
      </c>
      <c r="C22" s="8" t="s">
        <v>36</v>
      </c>
      <c r="D22" s="8" t="s">
        <v>37</v>
      </c>
      <c r="E22" s="5">
        <v>99</v>
      </c>
      <c r="F22" s="5">
        <v>95</v>
      </c>
      <c r="G22" s="5">
        <v>97</v>
      </c>
      <c r="H22" s="5">
        <v>99</v>
      </c>
      <c r="I22" s="16">
        <f>SUM(B22:H22)</f>
        <v>390</v>
      </c>
      <c r="J22" s="5">
        <v>0</v>
      </c>
      <c r="K22" s="5">
        <v>0</v>
      </c>
      <c r="L22" s="16">
        <f>SUM(I22:K22)</f>
        <v>390</v>
      </c>
    </row>
    <row r="23" spans="1:12" ht="12.75">
      <c r="A23" s="10">
        <v>2</v>
      </c>
      <c r="B23" s="50" t="s">
        <v>38</v>
      </c>
      <c r="C23" s="8" t="s">
        <v>39</v>
      </c>
      <c r="D23" s="8" t="s">
        <v>37</v>
      </c>
      <c r="E23" s="5">
        <v>94</v>
      </c>
      <c r="F23" s="5">
        <v>98</v>
      </c>
      <c r="G23" s="5">
        <v>98</v>
      </c>
      <c r="H23" s="5">
        <v>96</v>
      </c>
      <c r="I23" s="16">
        <f>SUM(B23:H23)</f>
        <v>386</v>
      </c>
      <c r="J23" s="5">
        <v>0</v>
      </c>
      <c r="K23" s="5">
        <v>0</v>
      </c>
      <c r="L23" s="16">
        <f>SUM(I23:K23)</f>
        <v>386</v>
      </c>
    </row>
    <row r="24" spans="1:12" ht="12.75">
      <c r="A24" s="10">
        <v>3</v>
      </c>
      <c r="B24" s="50" t="s">
        <v>40</v>
      </c>
      <c r="C24" s="8" t="s">
        <v>41</v>
      </c>
      <c r="D24" s="8" t="s">
        <v>42</v>
      </c>
      <c r="E24" s="5">
        <v>94</v>
      </c>
      <c r="F24" s="5">
        <v>99</v>
      </c>
      <c r="G24" s="5">
        <v>96</v>
      </c>
      <c r="H24" s="5">
        <v>95</v>
      </c>
      <c r="I24" s="16">
        <f>SUM(E24:H24)</f>
        <v>384</v>
      </c>
      <c r="J24" s="5">
        <v>0</v>
      </c>
      <c r="K24" s="5">
        <v>0</v>
      </c>
      <c r="L24" s="16">
        <f>SUM(I24:K24)</f>
        <v>384</v>
      </c>
    </row>
    <row r="25" spans="1:12" ht="12.75">
      <c r="A25" s="10">
        <v>4</v>
      </c>
      <c r="B25" s="50" t="s">
        <v>43</v>
      </c>
      <c r="C25" s="8" t="s">
        <v>44</v>
      </c>
      <c r="D25" s="8" t="s">
        <v>17</v>
      </c>
      <c r="E25" s="5">
        <v>96</v>
      </c>
      <c r="F25" s="5">
        <v>95</v>
      </c>
      <c r="G25" s="5">
        <v>97</v>
      </c>
      <c r="H25" s="5">
        <v>95</v>
      </c>
      <c r="I25" s="16">
        <f>SUM(B25:H25)</f>
        <v>383</v>
      </c>
      <c r="J25" s="5">
        <v>0</v>
      </c>
      <c r="K25" s="5">
        <v>0</v>
      </c>
      <c r="L25" s="16">
        <f>SUM(I25:K25)</f>
        <v>383</v>
      </c>
    </row>
    <row r="26" spans="1:12" ht="12.75">
      <c r="A26" s="10"/>
      <c r="B26" s="50"/>
      <c r="C26" s="8"/>
      <c r="D26" s="8"/>
      <c r="E26" s="5"/>
      <c r="F26" s="5"/>
      <c r="G26" s="5"/>
      <c r="H26" s="5"/>
      <c r="I26" s="16"/>
      <c r="J26" s="5"/>
      <c r="K26" s="5"/>
      <c r="L26" s="16"/>
    </row>
    <row r="27" spans="1:12" ht="12.75">
      <c r="A27" s="7" t="s">
        <v>45</v>
      </c>
      <c r="B27" s="7" t="s">
        <v>5</v>
      </c>
      <c r="C27" s="7" t="s">
        <v>6</v>
      </c>
      <c r="D27" s="7" t="s">
        <v>7</v>
      </c>
      <c r="E27" s="7">
        <v>1</v>
      </c>
      <c r="F27" s="7">
        <v>2</v>
      </c>
      <c r="G27" s="7">
        <v>3</v>
      </c>
      <c r="H27" s="7">
        <v>4</v>
      </c>
      <c r="I27" s="7" t="s">
        <v>8</v>
      </c>
      <c r="J27" s="7">
        <v>5</v>
      </c>
      <c r="K27" s="7">
        <v>6</v>
      </c>
      <c r="L27" s="7" t="s">
        <v>9</v>
      </c>
    </row>
    <row r="28" spans="1:12" ht="12.75">
      <c r="A28" s="18">
        <v>1</v>
      </c>
      <c r="B28" s="53" t="s">
        <v>46</v>
      </c>
      <c r="C28" s="14" t="s">
        <v>47</v>
      </c>
      <c r="D28" s="14" t="s">
        <v>48</v>
      </c>
      <c r="E28" s="13">
        <v>91</v>
      </c>
      <c r="F28" s="13">
        <v>92</v>
      </c>
      <c r="G28" s="13">
        <v>89</v>
      </c>
      <c r="H28" s="13">
        <v>92</v>
      </c>
      <c r="I28" s="16">
        <f>SUM(B28:H28)</f>
        <v>364</v>
      </c>
      <c r="J28" s="13">
        <v>96</v>
      </c>
      <c r="K28" s="13">
        <v>91</v>
      </c>
      <c r="L28" s="16">
        <f>SUM(I28:K28)</f>
        <v>551</v>
      </c>
    </row>
    <row r="29" spans="1:12" ht="12.75">
      <c r="A29" s="18"/>
      <c r="B29" s="53"/>
      <c r="C29" s="14"/>
      <c r="D29" s="14"/>
      <c r="E29" s="13"/>
      <c r="F29" s="13"/>
      <c r="G29" s="13"/>
      <c r="H29" s="13"/>
      <c r="I29" s="16"/>
      <c r="J29" s="13"/>
      <c r="K29" s="13"/>
      <c r="L29" s="16"/>
    </row>
    <row r="30" spans="1:12" ht="12.75">
      <c r="A30" s="7" t="s">
        <v>49</v>
      </c>
      <c r="B30" s="7" t="s">
        <v>5</v>
      </c>
      <c r="C30" s="7" t="s">
        <v>6</v>
      </c>
      <c r="D30" s="7" t="s">
        <v>7</v>
      </c>
      <c r="E30" s="7">
        <v>1</v>
      </c>
      <c r="F30" s="7">
        <v>2</v>
      </c>
      <c r="G30" s="7">
        <v>3</v>
      </c>
      <c r="H30" s="7">
        <v>4</v>
      </c>
      <c r="I30" s="7" t="s">
        <v>8</v>
      </c>
      <c r="J30" s="7">
        <v>5</v>
      </c>
      <c r="K30" s="7">
        <v>6</v>
      </c>
      <c r="L30" s="7" t="s">
        <v>9</v>
      </c>
    </row>
    <row r="31" spans="1:12" ht="12.75">
      <c r="A31" s="10">
        <v>1</v>
      </c>
      <c r="B31" s="56" t="s">
        <v>50</v>
      </c>
      <c r="C31" s="19" t="s">
        <v>51</v>
      </c>
      <c r="D31" s="19" t="s">
        <v>48</v>
      </c>
      <c r="E31" s="5">
        <v>88</v>
      </c>
      <c r="F31" s="5">
        <v>93</v>
      </c>
      <c r="G31" s="5">
        <v>85</v>
      </c>
      <c r="H31" s="5">
        <v>89</v>
      </c>
      <c r="I31" s="16">
        <f>SUM(B31:H31)</f>
        <v>355</v>
      </c>
      <c r="J31" s="5">
        <v>87</v>
      </c>
      <c r="K31" s="5">
        <v>85</v>
      </c>
      <c r="L31" s="16">
        <f>SUM(I31:K31)</f>
        <v>527</v>
      </c>
    </row>
    <row r="32" spans="1:12" ht="12.75">
      <c r="A32" s="10"/>
      <c r="B32" s="56"/>
      <c r="C32" s="19"/>
      <c r="D32" s="19"/>
      <c r="E32" s="5"/>
      <c r="F32" s="5"/>
      <c r="G32" s="5"/>
      <c r="H32" s="5"/>
      <c r="I32" s="16"/>
      <c r="J32" s="5"/>
      <c r="K32" s="5"/>
      <c r="L32" s="16"/>
    </row>
    <row r="33" spans="1:13" ht="12.75">
      <c r="A33" s="7" t="s">
        <v>52</v>
      </c>
      <c r="B33" s="7" t="s">
        <v>5</v>
      </c>
      <c r="C33" s="7" t="s">
        <v>6</v>
      </c>
      <c r="D33" s="7" t="s">
        <v>7</v>
      </c>
      <c r="E33" s="7">
        <v>1</v>
      </c>
      <c r="F33" s="7">
        <v>2</v>
      </c>
      <c r="G33" s="7">
        <v>3</v>
      </c>
      <c r="H33" s="7">
        <v>4</v>
      </c>
      <c r="I33" s="7" t="s">
        <v>8</v>
      </c>
      <c r="J33" s="7">
        <v>5</v>
      </c>
      <c r="K33" s="7">
        <v>6</v>
      </c>
      <c r="L33" s="7" t="s">
        <v>9</v>
      </c>
      <c r="M33" s="20"/>
    </row>
    <row r="34" spans="1:12" ht="12.75">
      <c r="A34" s="18">
        <v>1</v>
      </c>
      <c r="B34" s="50" t="s">
        <v>53</v>
      </c>
      <c r="C34" s="8" t="s">
        <v>54</v>
      </c>
      <c r="D34" s="8" t="s">
        <v>55</v>
      </c>
      <c r="E34" s="5">
        <v>100</v>
      </c>
      <c r="F34" s="5">
        <v>100</v>
      </c>
      <c r="G34" s="5">
        <v>97</v>
      </c>
      <c r="H34" s="5">
        <v>98</v>
      </c>
      <c r="I34" s="16">
        <f>SUM(B34:H34)</f>
        <v>395</v>
      </c>
      <c r="J34" s="5">
        <v>98</v>
      </c>
      <c r="K34" s="5">
        <v>99</v>
      </c>
      <c r="L34" s="16">
        <f aca="true" t="shared" si="0" ref="L34:L43">SUM(I34:K34)</f>
        <v>592</v>
      </c>
    </row>
    <row r="35" spans="1:12" ht="12.75">
      <c r="A35" s="21">
        <v>2</v>
      </c>
      <c r="B35" s="52" t="s">
        <v>56</v>
      </c>
      <c r="C35" s="17" t="s">
        <v>57</v>
      </c>
      <c r="D35" s="17" t="s">
        <v>58</v>
      </c>
      <c r="E35" s="12">
        <v>98</v>
      </c>
      <c r="F35" s="12">
        <v>97</v>
      </c>
      <c r="G35" s="12">
        <v>100</v>
      </c>
      <c r="H35" s="12">
        <v>97</v>
      </c>
      <c r="I35" s="9">
        <f>SUM(E35:H35)</f>
        <v>392</v>
      </c>
      <c r="J35" s="12">
        <v>96</v>
      </c>
      <c r="K35" s="12">
        <v>97</v>
      </c>
      <c r="L35" s="9">
        <f t="shared" si="0"/>
        <v>585</v>
      </c>
    </row>
    <row r="36" spans="1:12" ht="12.75">
      <c r="A36" s="18">
        <v>3</v>
      </c>
      <c r="B36" s="53" t="s">
        <v>59</v>
      </c>
      <c r="C36" s="14" t="s">
        <v>60</v>
      </c>
      <c r="D36" s="14" t="s">
        <v>81</v>
      </c>
      <c r="E36" s="13">
        <v>96</v>
      </c>
      <c r="F36" s="13">
        <v>92</v>
      </c>
      <c r="G36" s="13">
        <v>92</v>
      </c>
      <c r="H36" s="13">
        <v>99</v>
      </c>
      <c r="I36" s="16">
        <f>SUM(E36:H36)</f>
        <v>379</v>
      </c>
      <c r="J36" s="13">
        <v>92</v>
      </c>
      <c r="K36" s="13">
        <v>99</v>
      </c>
      <c r="L36" s="16">
        <f t="shared" si="0"/>
        <v>570</v>
      </c>
    </row>
    <row r="37" spans="1:12" ht="12.75">
      <c r="A37" s="18">
        <v>4</v>
      </c>
      <c r="B37" s="50" t="s">
        <v>61</v>
      </c>
      <c r="C37" s="8" t="s">
        <v>62</v>
      </c>
      <c r="D37" s="8" t="s">
        <v>17</v>
      </c>
      <c r="E37" s="5">
        <v>93</v>
      </c>
      <c r="F37" s="5">
        <v>96</v>
      </c>
      <c r="G37" s="5">
        <v>94</v>
      </c>
      <c r="H37" s="5">
        <v>96</v>
      </c>
      <c r="I37" s="16">
        <f>SUM(B37:H37)</f>
        <v>379</v>
      </c>
      <c r="J37" s="5">
        <v>95</v>
      </c>
      <c r="K37" s="5">
        <v>96</v>
      </c>
      <c r="L37" s="16">
        <f t="shared" si="0"/>
        <v>570</v>
      </c>
    </row>
    <row r="38" spans="1:12" ht="12.75">
      <c r="A38" s="18">
        <v>5</v>
      </c>
      <c r="B38" s="53" t="s">
        <v>63</v>
      </c>
      <c r="C38" s="14" t="s">
        <v>64</v>
      </c>
      <c r="D38" s="14" t="s">
        <v>65</v>
      </c>
      <c r="E38" s="13">
        <v>96</v>
      </c>
      <c r="F38" s="13">
        <v>95</v>
      </c>
      <c r="G38" s="13">
        <v>95</v>
      </c>
      <c r="H38" s="13">
        <v>97</v>
      </c>
      <c r="I38" s="16">
        <f>SUM(E38:H38)</f>
        <v>383</v>
      </c>
      <c r="J38" s="13">
        <v>95</v>
      </c>
      <c r="K38" s="13">
        <v>92</v>
      </c>
      <c r="L38" s="16">
        <f t="shared" si="0"/>
        <v>570</v>
      </c>
    </row>
    <row r="39" spans="1:12" ht="12.75">
      <c r="A39" s="21">
        <v>6</v>
      </c>
      <c r="B39" s="50" t="s">
        <v>66</v>
      </c>
      <c r="C39" s="8" t="s">
        <v>57</v>
      </c>
      <c r="D39" s="8" t="s">
        <v>67</v>
      </c>
      <c r="E39" s="5">
        <v>95</v>
      </c>
      <c r="F39" s="5">
        <v>96</v>
      </c>
      <c r="G39" s="5">
        <v>95</v>
      </c>
      <c r="H39" s="5">
        <v>97</v>
      </c>
      <c r="I39" s="9">
        <f>SUM(E39:H39)</f>
        <v>383</v>
      </c>
      <c r="J39" s="5">
        <v>94</v>
      </c>
      <c r="K39" s="5">
        <v>92</v>
      </c>
      <c r="L39" s="16">
        <f t="shared" si="0"/>
        <v>569</v>
      </c>
    </row>
    <row r="40" spans="1:12" ht="12.75">
      <c r="A40" s="18">
        <v>7</v>
      </c>
      <c r="B40" s="52" t="s">
        <v>68</v>
      </c>
      <c r="C40" s="14" t="s">
        <v>26</v>
      </c>
      <c r="D40" s="14" t="s">
        <v>69</v>
      </c>
      <c r="E40" s="13">
        <v>95</v>
      </c>
      <c r="F40" s="13">
        <v>94</v>
      </c>
      <c r="G40" s="13">
        <v>95</v>
      </c>
      <c r="H40" s="13">
        <v>95</v>
      </c>
      <c r="I40" s="16">
        <f>SUM(B40:H40)</f>
        <v>379</v>
      </c>
      <c r="J40" s="13">
        <v>94</v>
      </c>
      <c r="K40" s="13">
        <v>93</v>
      </c>
      <c r="L40" s="16">
        <f t="shared" si="0"/>
        <v>566</v>
      </c>
    </row>
    <row r="41" spans="1:12" ht="12.75">
      <c r="A41" s="18">
        <v>8</v>
      </c>
      <c r="B41" s="50" t="s">
        <v>70</v>
      </c>
      <c r="C41" s="8" t="s">
        <v>71</v>
      </c>
      <c r="D41" s="8" t="s">
        <v>72</v>
      </c>
      <c r="E41" s="5">
        <v>95</v>
      </c>
      <c r="F41" s="5">
        <v>94</v>
      </c>
      <c r="G41" s="5">
        <v>94</v>
      </c>
      <c r="H41" s="5">
        <v>93</v>
      </c>
      <c r="I41" s="16">
        <f>SUM(B41:H41)</f>
        <v>376</v>
      </c>
      <c r="J41" s="5">
        <v>94</v>
      </c>
      <c r="K41" s="5">
        <v>93</v>
      </c>
      <c r="L41" s="16">
        <f t="shared" si="0"/>
        <v>563</v>
      </c>
    </row>
    <row r="42" spans="1:12" ht="12.75">
      <c r="A42" s="18">
        <v>9</v>
      </c>
      <c r="B42" s="53" t="s">
        <v>11</v>
      </c>
      <c r="C42" s="14" t="s">
        <v>73</v>
      </c>
      <c r="D42" s="14" t="s">
        <v>74</v>
      </c>
      <c r="E42" s="5">
        <v>92</v>
      </c>
      <c r="F42" s="5">
        <v>96</v>
      </c>
      <c r="G42" s="5">
        <v>93</v>
      </c>
      <c r="H42" s="5">
        <v>95</v>
      </c>
      <c r="I42" s="16">
        <f>SUM(B42:H42)</f>
        <v>376</v>
      </c>
      <c r="J42" s="5">
        <v>92</v>
      </c>
      <c r="K42" s="5">
        <v>91</v>
      </c>
      <c r="L42" s="16">
        <f t="shared" si="0"/>
        <v>559</v>
      </c>
    </row>
    <row r="43" spans="1:12" ht="12.75">
      <c r="A43" s="18">
        <v>10</v>
      </c>
      <c r="B43" s="50" t="s">
        <v>75</v>
      </c>
      <c r="C43" s="8" t="s">
        <v>76</v>
      </c>
      <c r="D43" s="8" t="s">
        <v>77</v>
      </c>
      <c r="E43" s="5">
        <v>93</v>
      </c>
      <c r="F43" s="5">
        <v>93</v>
      </c>
      <c r="G43" s="5">
        <v>95</v>
      </c>
      <c r="H43" s="5">
        <v>89</v>
      </c>
      <c r="I43" s="16">
        <f>SUM(B43:H43)</f>
        <v>370</v>
      </c>
      <c r="J43" s="5">
        <v>94</v>
      </c>
      <c r="K43" s="5">
        <v>93</v>
      </c>
      <c r="L43" s="16">
        <f t="shared" si="0"/>
        <v>557</v>
      </c>
    </row>
    <row r="44" spans="1:12" ht="12.75">
      <c r="A44" s="18">
        <v>11</v>
      </c>
      <c r="B44" s="50" t="s">
        <v>31</v>
      </c>
      <c r="C44" s="8" t="s">
        <v>78</v>
      </c>
      <c r="D44" s="8" t="s">
        <v>33</v>
      </c>
      <c r="E44" s="5">
        <v>89</v>
      </c>
      <c r="F44" s="5">
        <v>90</v>
      </c>
      <c r="G44" s="5">
        <v>90</v>
      </c>
      <c r="H44" s="5">
        <v>91</v>
      </c>
      <c r="I44" s="16">
        <f>0+(SUM(B44:H44))</f>
        <v>360</v>
      </c>
      <c r="J44" s="5">
        <v>89</v>
      </c>
      <c r="K44" s="5">
        <v>92</v>
      </c>
      <c r="L44" s="16">
        <f>0+(SUM(I44:K44))</f>
        <v>541</v>
      </c>
    </row>
    <row r="45" spans="1:12" ht="12.75">
      <c r="A45" s="21">
        <v>12</v>
      </c>
      <c r="B45" s="53" t="s">
        <v>79</v>
      </c>
      <c r="C45" s="14" t="s">
        <v>80</v>
      </c>
      <c r="D45" s="14" t="s">
        <v>81</v>
      </c>
      <c r="E45" s="13">
        <v>89</v>
      </c>
      <c r="F45" s="13">
        <v>91</v>
      </c>
      <c r="G45" s="13">
        <v>92</v>
      </c>
      <c r="H45" s="13">
        <v>87</v>
      </c>
      <c r="I45" s="16">
        <f>SUM(E45:H45)</f>
        <v>359</v>
      </c>
      <c r="J45" s="13">
        <v>85</v>
      </c>
      <c r="K45" s="13">
        <v>87</v>
      </c>
      <c r="L45" s="16">
        <f>SUM(I45:K45)</f>
        <v>531</v>
      </c>
    </row>
    <row r="46" spans="1:12" ht="12.75">
      <c r="A46" s="18">
        <v>13</v>
      </c>
      <c r="B46" s="50" t="s">
        <v>82</v>
      </c>
      <c r="C46" s="8" t="s">
        <v>78</v>
      </c>
      <c r="D46" s="8" t="s">
        <v>67</v>
      </c>
      <c r="E46" s="5">
        <v>84</v>
      </c>
      <c r="F46" s="5">
        <v>85</v>
      </c>
      <c r="G46" s="5">
        <v>89</v>
      </c>
      <c r="H46" s="5">
        <v>80</v>
      </c>
      <c r="I46" s="16">
        <f>SUM(B46:H46)</f>
        <v>338</v>
      </c>
      <c r="J46" s="5">
        <v>90</v>
      </c>
      <c r="K46" s="5">
        <v>86</v>
      </c>
      <c r="L46" s="16">
        <f>SUM(I46:K46)</f>
        <v>514</v>
      </c>
    </row>
    <row r="47" spans="1:12" ht="12.75">
      <c r="A47" s="18"/>
      <c r="B47" s="50"/>
      <c r="C47" s="8"/>
      <c r="D47" s="8"/>
      <c r="E47" s="5"/>
      <c r="F47" s="5"/>
      <c r="G47" s="5"/>
      <c r="H47" s="5"/>
      <c r="I47" s="16"/>
      <c r="J47" s="5"/>
      <c r="K47" s="5"/>
      <c r="L47" s="16"/>
    </row>
    <row r="48" spans="1:12" ht="12.75">
      <c r="A48" s="7" t="s">
        <v>83</v>
      </c>
      <c r="B48" s="7" t="s">
        <v>5</v>
      </c>
      <c r="C48" s="7" t="s">
        <v>6</v>
      </c>
      <c r="D48" s="7" t="s">
        <v>7</v>
      </c>
      <c r="E48" s="7">
        <v>1</v>
      </c>
      <c r="F48" s="7">
        <v>2</v>
      </c>
      <c r="G48" s="7">
        <v>3</v>
      </c>
      <c r="H48" s="7">
        <v>4</v>
      </c>
      <c r="I48" s="7" t="s">
        <v>8</v>
      </c>
      <c r="J48" s="7">
        <v>5</v>
      </c>
      <c r="K48" s="7">
        <v>6</v>
      </c>
      <c r="L48" s="7" t="s">
        <v>9</v>
      </c>
    </row>
    <row r="49" spans="1:12" ht="12.75">
      <c r="A49" s="10">
        <v>1</v>
      </c>
      <c r="B49" s="50" t="s">
        <v>84</v>
      </c>
      <c r="C49" s="8" t="s">
        <v>85</v>
      </c>
      <c r="D49" s="8" t="s">
        <v>86</v>
      </c>
      <c r="E49" s="5">
        <v>95</v>
      </c>
      <c r="F49" s="5">
        <v>94</v>
      </c>
      <c r="G49" s="5">
        <v>96</v>
      </c>
      <c r="H49" s="5">
        <v>99</v>
      </c>
      <c r="I49" s="16">
        <f>SUM(B49:H49)</f>
        <v>384</v>
      </c>
      <c r="J49" s="5">
        <v>91</v>
      </c>
      <c r="K49" s="5">
        <v>96</v>
      </c>
      <c r="L49" s="16">
        <f>SUM(I49:K49)</f>
        <v>571</v>
      </c>
    </row>
    <row r="50" spans="1:12" ht="12.75">
      <c r="A50" s="18">
        <v>2</v>
      </c>
      <c r="B50" s="51" t="s">
        <v>87</v>
      </c>
      <c r="C50" s="8" t="s">
        <v>88</v>
      </c>
      <c r="D50" s="8" t="s">
        <v>67</v>
      </c>
      <c r="E50" s="5">
        <v>91</v>
      </c>
      <c r="F50" s="5">
        <v>96</v>
      </c>
      <c r="G50" s="5">
        <v>96</v>
      </c>
      <c r="H50" s="5">
        <v>95</v>
      </c>
      <c r="I50" s="16">
        <f>SUM(B50:H50)</f>
        <v>378</v>
      </c>
      <c r="J50" s="5">
        <v>93</v>
      </c>
      <c r="K50" s="5">
        <v>92</v>
      </c>
      <c r="L50" s="16">
        <f>SUM(I50:K50)</f>
        <v>563</v>
      </c>
    </row>
    <row r="51" spans="1:12" ht="12.75">
      <c r="A51" s="18">
        <v>3</v>
      </c>
      <c r="B51" s="52" t="s">
        <v>89</v>
      </c>
      <c r="C51" s="14" t="s">
        <v>90</v>
      </c>
      <c r="D51" s="14" t="s">
        <v>67</v>
      </c>
      <c r="E51" s="13">
        <v>94</v>
      </c>
      <c r="F51" s="13">
        <v>87</v>
      </c>
      <c r="G51" s="13">
        <v>89</v>
      </c>
      <c r="H51" s="13">
        <v>93</v>
      </c>
      <c r="I51" s="16">
        <f>SUM(B51:H51)</f>
        <v>363</v>
      </c>
      <c r="J51" s="13">
        <v>95</v>
      </c>
      <c r="K51" s="13">
        <v>93</v>
      </c>
      <c r="L51" s="16">
        <f>SUM(I51:K51)</f>
        <v>551</v>
      </c>
    </row>
    <row r="52" spans="1:12" ht="12.75">
      <c r="A52" s="10">
        <v>4</v>
      </c>
      <c r="B52" s="50" t="s">
        <v>91</v>
      </c>
      <c r="C52" s="8" t="s">
        <v>92</v>
      </c>
      <c r="D52" s="8" t="s">
        <v>93</v>
      </c>
      <c r="E52" s="5">
        <v>91</v>
      </c>
      <c r="F52" s="5">
        <v>87</v>
      </c>
      <c r="G52" s="5">
        <v>92</v>
      </c>
      <c r="H52" s="5">
        <v>92</v>
      </c>
      <c r="I52" s="16">
        <f>SUM(B52:H52)</f>
        <v>362</v>
      </c>
      <c r="J52" s="5">
        <v>90</v>
      </c>
      <c r="K52" s="5">
        <v>93</v>
      </c>
      <c r="L52" s="16">
        <f>SUM(I52:K52)</f>
        <v>545</v>
      </c>
    </row>
    <row r="53" spans="1:12" ht="12.75">
      <c r="A53" s="10"/>
      <c r="B53" s="11"/>
      <c r="C53" s="8"/>
      <c r="D53" s="8"/>
      <c r="E53" s="5"/>
      <c r="F53" s="5"/>
      <c r="G53" s="5"/>
      <c r="H53" s="5"/>
      <c r="I53" s="16"/>
      <c r="J53" s="5"/>
      <c r="K53" s="5"/>
      <c r="L53" s="16"/>
    </row>
    <row r="54" spans="1:12" ht="12.75">
      <c r="A54" s="7" t="s">
        <v>94</v>
      </c>
      <c r="B54" s="7" t="s">
        <v>5</v>
      </c>
      <c r="C54" s="7" t="s">
        <v>6</v>
      </c>
      <c r="D54" s="7" t="s">
        <v>7</v>
      </c>
      <c r="E54" s="7">
        <v>1</v>
      </c>
      <c r="F54" s="7">
        <v>2</v>
      </c>
      <c r="G54" s="7">
        <v>3</v>
      </c>
      <c r="H54" s="7">
        <v>4</v>
      </c>
      <c r="I54" s="7" t="s">
        <v>8</v>
      </c>
      <c r="J54" s="7">
        <v>5</v>
      </c>
      <c r="K54" s="7">
        <v>6</v>
      </c>
      <c r="L54" s="7" t="s">
        <v>9</v>
      </c>
    </row>
    <row r="55" spans="1:12" ht="12.75">
      <c r="A55" s="10">
        <v>1</v>
      </c>
      <c r="B55" s="50" t="s">
        <v>95</v>
      </c>
      <c r="C55" s="8" t="s">
        <v>60</v>
      </c>
      <c r="D55" s="8" t="s">
        <v>67</v>
      </c>
      <c r="E55" s="5">
        <v>97</v>
      </c>
      <c r="F55" s="5">
        <v>92</v>
      </c>
      <c r="G55" s="5">
        <v>96</v>
      </c>
      <c r="H55" s="5">
        <v>91</v>
      </c>
      <c r="I55" s="16">
        <f>SUM(B55:H55)</f>
        <v>376</v>
      </c>
      <c r="J55" s="5">
        <v>91</v>
      </c>
      <c r="K55" s="5">
        <v>99</v>
      </c>
      <c r="L55" s="16">
        <f>SUM(I55:K55)</f>
        <v>566</v>
      </c>
    </row>
    <row r="56" spans="1:12" ht="12.75">
      <c r="A56" s="10">
        <v>2</v>
      </c>
      <c r="B56" s="50" t="s">
        <v>96</v>
      </c>
      <c r="C56" s="8" t="s">
        <v>97</v>
      </c>
      <c r="D56" s="8" t="s">
        <v>98</v>
      </c>
      <c r="E56" s="5">
        <v>93</v>
      </c>
      <c r="F56" s="5">
        <v>93</v>
      </c>
      <c r="G56" s="5">
        <v>90</v>
      </c>
      <c r="H56" s="5">
        <v>91</v>
      </c>
      <c r="I56" s="16">
        <f>SUM(B56:H56)</f>
        <v>367</v>
      </c>
      <c r="J56" s="5">
        <v>97</v>
      </c>
      <c r="K56" s="5">
        <v>95</v>
      </c>
      <c r="L56" s="16">
        <f>SUM(I56:K56)</f>
        <v>559</v>
      </c>
    </row>
    <row r="57" spans="1:12" ht="12.75">
      <c r="A57" s="10">
        <v>3</v>
      </c>
      <c r="B57" s="50" t="s">
        <v>99</v>
      </c>
      <c r="C57" s="8" t="s">
        <v>100</v>
      </c>
      <c r="D57" s="8" t="s">
        <v>101</v>
      </c>
      <c r="E57" s="5">
        <v>88</v>
      </c>
      <c r="F57" s="5">
        <v>87</v>
      </c>
      <c r="G57" s="5">
        <v>94</v>
      </c>
      <c r="H57" s="5">
        <v>91</v>
      </c>
      <c r="I57" s="16">
        <f>SUM(B57:H57)</f>
        <v>360</v>
      </c>
      <c r="J57" s="5">
        <v>90</v>
      </c>
      <c r="K57" s="5">
        <v>94</v>
      </c>
      <c r="L57" s="16">
        <f>SUM(I57:K57)</f>
        <v>544</v>
      </c>
    </row>
    <row r="58" spans="1:12" ht="12.75">
      <c r="A58" s="10"/>
      <c r="B58" s="8"/>
      <c r="C58" s="8"/>
      <c r="D58" s="8"/>
      <c r="E58" s="5"/>
      <c r="F58" s="5"/>
      <c r="G58" s="5"/>
      <c r="H58" s="5"/>
      <c r="I58" s="16"/>
      <c r="J58" s="5"/>
      <c r="K58" s="5"/>
      <c r="L58" s="16"/>
    </row>
    <row r="59" spans="1:12" ht="12.75">
      <c r="A59" s="10"/>
      <c r="B59" s="8"/>
      <c r="C59" s="8"/>
      <c r="D59" s="8"/>
      <c r="E59" s="5"/>
      <c r="F59" s="5"/>
      <c r="G59" s="5"/>
      <c r="H59" s="5"/>
      <c r="I59" s="16"/>
      <c r="J59" s="5"/>
      <c r="K59" s="5"/>
      <c r="L59" s="16"/>
    </row>
    <row r="60" spans="1:12" ht="13.5" customHeight="1">
      <c r="A60" s="5"/>
      <c r="B60" s="5"/>
      <c r="C60" s="5"/>
      <c r="D60" s="5"/>
      <c r="E60" s="5"/>
      <c r="F60" s="5"/>
      <c r="G60" s="5"/>
      <c r="H60" s="5"/>
      <c r="I60" s="16"/>
      <c r="J60" s="5"/>
      <c r="K60" s="5"/>
      <c r="L60" s="16"/>
    </row>
    <row r="61" spans="1:12" ht="18.75">
      <c r="A61" s="57" t="s">
        <v>102</v>
      </c>
      <c r="B61" s="3"/>
      <c r="C61" s="3"/>
      <c r="D61" s="3"/>
      <c r="E61" s="3"/>
      <c r="F61" s="3"/>
      <c r="G61" s="3"/>
      <c r="H61" s="5"/>
      <c r="I61" s="5"/>
      <c r="J61" s="5"/>
      <c r="K61" s="5"/>
      <c r="L61" s="5"/>
    </row>
    <row r="62" spans="1:12" ht="12.75">
      <c r="A62" s="7" t="s">
        <v>103</v>
      </c>
      <c r="B62" s="7" t="s">
        <v>5</v>
      </c>
      <c r="C62" s="7" t="s">
        <v>6</v>
      </c>
      <c r="D62" s="7" t="s">
        <v>7</v>
      </c>
      <c r="E62" s="7">
        <v>1</v>
      </c>
      <c r="F62" s="7">
        <v>2</v>
      </c>
      <c r="G62" s="7">
        <v>3</v>
      </c>
      <c r="H62" s="7">
        <v>4</v>
      </c>
      <c r="I62" s="7" t="s">
        <v>8</v>
      </c>
      <c r="J62" s="7">
        <v>5</v>
      </c>
      <c r="K62" s="7">
        <v>6</v>
      </c>
      <c r="L62" s="7" t="s">
        <v>9</v>
      </c>
    </row>
    <row r="63" spans="1:12" ht="12.75">
      <c r="A63" s="10">
        <v>1</v>
      </c>
      <c r="B63" s="51" t="s">
        <v>25</v>
      </c>
      <c r="C63" s="8" t="s">
        <v>26</v>
      </c>
      <c r="D63" s="8" t="s">
        <v>104</v>
      </c>
      <c r="E63" s="5">
        <v>96</v>
      </c>
      <c r="F63" s="5">
        <v>97</v>
      </c>
      <c r="G63" s="5">
        <v>93</v>
      </c>
      <c r="H63" s="5">
        <v>95</v>
      </c>
      <c r="I63" s="16">
        <f>SUM(B63:H63)</f>
        <v>381</v>
      </c>
      <c r="J63" s="5">
        <v>0</v>
      </c>
      <c r="K63" s="5">
        <v>0</v>
      </c>
      <c r="L63" s="16">
        <f>SUM(I63:K63)</f>
        <v>381</v>
      </c>
    </row>
    <row r="64" spans="1:12" ht="12.75">
      <c r="A64" s="10">
        <v>2</v>
      </c>
      <c r="B64" s="51" t="s">
        <v>105</v>
      </c>
      <c r="C64" s="8" t="s">
        <v>106</v>
      </c>
      <c r="D64" s="8" t="s">
        <v>13</v>
      </c>
      <c r="E64" s="5">
        <v>94</v>
      </c>
      <c r="F64" s="5">
        <v>94</v>
      </c>
      <c r="G64" s="5">
        <v>92</v>
      </c>
      <c r="H64" s="5">
        <v>94</v>
      </c>
      <c r="I64" s="16">
        <f>SUM(B64:H64)</f>
        <v>374</v>
      </c>
      <c r="J64" s="5">
        <v>0</v>
      </c>
      <c r="K64" s="5">
        <v>0</v>
      </c>
      <c r="L64" s="16">
        <f>SUM(I64:K64)</f>
        <v>374</v>
      </c>
    </row>
    <row r="65" spans="1:12" ht="12.75">
      <c r="A65" s="10">
        <v>3</v>
      </c>
      <c r="B65" s="51" t="s">
        <v>107</v>
      </c>
      <c r="C65" s="8" t="s">
        <v>108</v>
      </c>
      <c r="D65" s="8" t="s">
        <v>109</v>
      </c>
      <c r="E65" s="5">
        <v>85</v>
      </c>
      <c r="F65" s="5">
        <v>90</v>
      </c>
      <c r="G65" s="5">
        <v>94</v>
      </c>
      <c r="H65" s="5">
        <v>89</v>
      </c>
      <c r="I65" s="16">
        <f>0+(SUM(B65:H65))</f>
        <v>358</v>
      </c>
      <c r="J65" s="5">
        <v>0</v>
      </c>
      <c r="K65" s="5">
        <v>0</v>
      </c>
      <c r="L65" s="16">
        <f>SUM(I65:K65)</f>
        <v>358</v>
      </c>
    </row>
    <row r="66" spans="1:12" ht="12.75">
      <c r="A66" s="10"/>
      <c r="B66" s="51"/>
      <c r="C66" s="8"/>
      <c r="D66" s="8"/>
      <c r="E66" s="5"/>
      <c r="F66" s="5"/>
      <c r="G66" s="5"/>
      <c r="H66" s="5"/>
      <c r="I66" s="16"/>
      <c r="J66" s="5"/>
      <c r="K66" s="5"/>
      <c r="L66" s="16"/>
    </row>
    <row r="67" spans="1:12" ht="12.75">
      <c r="A67" s="7" t="s">
        <v>14</v>
      </c>
      <c r="B67" s="7" t="s">
        <v>5</v>
      </c>
      <c r="C67" s="7" t="s">
        <v>6</v>
      </c>
      <c r="D67" s="7" t="s">
        <v>7</v>
      </c>
      <c r="E67" s="7">
        <v>1</v>
      </c>
      <c r="F67" s="7">
        <v>2</v>
      </c>
      <c r="G67" s="7">
        <v>3</v>
      </c>
      <c r="H67" s="7">
        <v>4</v>
      </c>
      <c r="I67" s="7" t="s">
        <v>8</v>
      </c>
      <c r="J67" s="7">
        <v>5</v>
      </c>
      <c r="K67" s="7">
        <v>6</v>
      </c>
      <c r="L67" s="7" t="s">
        <v>9</v>
      </c>
    </row>
    <row r="68" spans="1:12" ht="12.75" customHeight="1">
      <c r="A68" s="10">
        <v>1</v>
      </c>
      <c r="B68" s="51" t="s">
        <v>110</v>
      </c>
      <c r="C68" s="8" t="s">
        <v>19</v>
      </c>
      <c r="D68" s="8" t="s">
        <v>111</v>
      </c>
      <c r="E68" s="5">
        <v>95</v>
      </c>
      <c r="F68" s="5">
        <v>95</v>
      </c>
      <c r="G68" s="5">
        <v>93</v>
      </c>
      <c r="H68" s="5">
        <v>91</v>
      </c>
      <c r="I68" s="16">
        <f>SUM(B68:H68)</f>
        <v>374</v>
      </c>
      <c r="J68" s="12">
        <v>0</v>
      </c>
      <c r="K68" s="12">
        <v>0</v>
      </c>
      <c r="L68" s="16">
        <f>SUM(I68:K68)</f>
        <v>374</v>
      </c>
    </row>
    <row r="69" spans="1:12" ht="12.75" customHeight="1">
      <c r="A69" s="10">
        <v>2</v>
      </c>
      <c r="B69" s="51" t="s">
        <v>11</v>
      </c>
      <c r="C69" s="8" t="s">
        <v>12</v>
      </c>
      <c r="D69" s="8" t="s">
        <v>13</v>
      </c>
      <c r="E69" s="5">
        <v>87</v>
      </c>
      <c r="F69" s="5">
        <v>92</v>
      </c>
      <c r="G69" s="5">
        <v>84</v>
      </c>
      <c r="H69" s="5">
        <v>73</v>
      </c>
      <c r="I69" s="16">
        <f>0+(SUM(B69:H69))</f>
        <v>336</v>
      </c>
      <c r="J69" s="12">
        <v>0</v>
      </c>
      <c r="K69" s="12">
        <v>0</v>
      </c>
      <c r="L69" s="16">
        <f>SUM(I69:K69)</f>
        <v>336</v>
      </c>
    </row>
    <row r="70" spans="1:12" ht="12.75" customHeight="1">
      <c r="A70" s="10"/>
      <c r="B70" s="51"/>
      <c r="C70" s="8"/>
      <c r="D70" s="8"/>
      <c r="E70" s="5"/>
      <c r="F70" s="5"/>
      <c r="G70" s="5"/>
      <c r="H70" s="5"/>
      <c r="I70" s="16"/>
      <c r="J70" s="12"/>
      <c r="K70" s="12"/>
      <c r="L70" s="16"/>
    </row>
    <row r="71" spans="1:12" ht="12.75">
      <c r="A71" s="7" t="s">
        <v>112</v>
      </c>
      <c r="B71" s="7" t="s">
        <v>5</v>
      </c>
      <c r="C71" s="7" t="s">
        <v>6</v>
      </c>
      <c r="D71" s="7" t="s">
        <v>7</v>
      </c>
      <c r="E71" s="7">
        <v>1</v>
      </c>
      <c r="F71" s="7">
        <v>2</v>
      </c>
      <c r="G71" s="7">
        <v>3</v>
      </c>
      <c r="H71" s="7">
        <v>4</v>
      </c>
      <c r="I71" s="7" t="s">
        <v>8</v>
      </c>
      <c r="J71" s="7">
        <v>5</v>
      </c>
      <c r="K71" s="7">
        <v>6</v>
      </c>
      <c r="L71" s="7" t="s">
        <v>9</v>
      </c>
    </row>
    <row r="72" spans="1:12" ht="12.75">
      <c r="A72" s="10">
        <v>1</v>
      </c>
      <c r="B72" s="50" t="s">
        <v>56</v>
      </c>
      <c r="C72" s="8" t="s">
        <v>113</v>
      </c>
      <c r="D72" s="8" t="s">
        <v>114</v>
      </c>
      <c r="E72" s="5">
        <v>96</v>
      </c>
      <c r="F72" s="5">
        <v>98</v>
      </c>
      <c r="G72" s="5">
        <v>99</v>
      </c>
      <c r="H72" s="5">
        <v>99</v>
      </c>
      <c r="I72" s="16">
        <f>SUM(B72:H72)</f>
        <v>392</v>
      </c>
      <c r="J72" s="5">
        <v>97</v>
      </c>
      <c r="K72" s="5">
        <v>96</v>
      </c>
      <c r="L72" s="16">
        <f>SUM(I72:K72)</f>
        <v>585</v>
      </c>
    </row>
    <row r="73" spans="1:12" ht="12.75">
      <c r="A73" s="10">
        <v>2</v>
      </c>
      <c r="B73" s="51" t="s">
        <v>115</v>
      </c>
      <c r="C73" s="8" t="s">
        <v>116</v>
      </c>
      <c r="D73" s="8" t="s">
        <v>114</v>
      </c>
      <c r="E73" s="5">
        <v>98</v>
      </c>
      <c r="F73" s="5">
        <v>98</v>
      </c>
      <c r="G73" s="5">
        <v>97</v>
      </c>
      <c r="H73" s="5">
        <v>99</v>
      </c>
      <c r="I73" s="16">
        <f>SUM(B73:H73)</f>
        <v>392</v>
      </c>
      <c r="J73" s="5">
        <v>95</v>
      </c>
      <c r="K73" s="5">
        <v>93</v>
      </c>
      <c r="L73" s="16">
        <f>SUM(I73:K73)</f>
        <v>580</v>
      </c>
    </row>
    <row r="74" spans="1:12" ht="12.75">
      <c r="A74" s="10">
        <v>3</v>
      </c>
      <c r="B74" s="51" t="s">
        <v>117</v>
      </c>
      <c r="C74" s="8" t="s">
        <v>118</v>
      </c>
      <c r="D74" s="8" t="s">
        <v>114</v>
      </c>
      <c r="E74" s="5">
        <v>95</v>
      </c>
      <c r="F74" s="5">
        <v>94</v>
      </c>
      <c r="G74" s="5">
        <v>97</v>
      </c>
      <c r="H74" s="5">
        <v>96</v>
      </c>
      <c r="I74" s="16">
        <f>SUM(B74:H74)</f>
        <v>382</v>
      </c>
      <c r="J74" s="5">
        <v>95</v>
      </c>
      <c r="K74" s="5">
        <v>98</v>
      </c>
      <c r="L74" s="16">
        <f>SUM(I74:K74)</f>
        <v>575</v>
      </c>
    </row>
    <row r="75" spans="1:12" ht="12.75">
      <c r="A75" s="10">
        <v>4</v>
      </c>
      <c r="B75" s="50" t="s">
        <v>53</v>
      </c>
      <c r="C75" s="8" t="s">
        <v>54</v>
      </c>
      <c r="D75" s="8" t="s">
        <v>55</v>
      </c>
      <c r="E75" s="5">
        <v>97</v>
      </c>
      <c r="F75" s="5">
        <v>97</v>
      </c>
      <c r="G75" s="5">
        <v>95</v>
      </c>
      <c r="H75" s="5">
        <v>99</v>
      </c>
      <c r="I75" s="16">
        <f>SUM(B75:H75)</f>
        <v>388</v>
      </c>
      <c r="J75" s="5">
        <v>94</v>
      </c>
      <c r="K75" s="5">
        <v>92</v>
      </c>
      <c r="L75" s="16">
        <f>SUM(I75:K75)</f>
        <v>574</v>
      </c>
    </row>
    <row r="76" spans="1:12" ht="12.75">
      <c r="A76" s="10">
        <v>5</v>
      </c>
      <c r="B76" s="51" t="s">
        <v>119</v>
      </c>
      <c r="C76" s="8" t="s">
        <v>120</v>
      </c>
      <c r="D76" s="8" t="s">
        <v>20</v>
      </c>
      <c r="E76" s="5">
        <v>95</v>
      </c>
      <c r="F76" s="5">
        <v>92</v>
      </c>
      <c r="G76" s="5">
        <v>100</v>
      </c>
      <c r="H76" s="5">
        <v>96</v>
      </c>
      <c r="I76" s="16">
        <f>SUM(B76:H76)</f>
        <v>383</v>
      </c>
      <c r="J76" s="5">
        <v>95</v>
      </c>
      <c r="K76" s="5">
        <v>92</v>
      </c>
      <c r="L76" s="16">
        <f>SUM(I76:K76)</f>
        <v>570</v>
      </c>
    </row>
    <row r="77" spans="1:12" s="22" customFormat="1" ht="12.75">
      <c r="A77" s="10">
        <v>6</v>
      </c>
      <c r="B77" s="50" t="s">
        <v>121</v>
      </c>
      <c r="C77" s="8" t="s">
        <v>122</v>
      </c>
      <c r="D77" s="8" t="s">
        <v>48</v>
      </c>
      <c r="E77" s="5">
        <v>94</v>
      </c>
      <c r="F77" s="5">
        <v>96</v>
      </c>
      <c r="G77" s="5">
        <v>95</v>
      </c>
      <c r="H77" s="5">
        <v>96</v>
      </c>
      <c r="I77" s="16">
        <f>0+(SUM(B77:H77))</f>
        <v>381</v>
      </c>
      <c r="J77" s="5">
        <v>92</v>
      </c>
      <c r="K77" s="5">
        <v>93</v>
      </c>
      <c r="L77" s="16">
        <f>0+(SUM(I77:K77))</f>
        <v>566</v>
      </c>
    </row>
    <row r="78" spans="1:12" ht="12.75">
      <c r="A78" s="10">
        <v>7</v>
      </c>
      <c r="B78" s="52" t="s">
        <v>123</v>
      </c>
      <c r="C78" s="8" t="s">
        <v>118</v>
      </c>
      <c r="D78" s="8" t="s">
        <v>20</v>
      </c>
      <c r="E78" s="5">
        <v>94</v>
      </c>
      <c r="F78" s="5">
        <v>94</v>
      </c>
      <c r="G78" s="5">
        <v>89</v>
      </c>
      <c r="H78" s="5">
        <v>96</v>
      </c>
      <c r="I78" s="16">
        <f aca="true" t="shared" si="1" ref="I78:I88">SUM(B78:H78)</f>
        <v>373</v>
      </c>
      <c r="J78" s="5">
        <v>94</v>
      </c>
      <c r="K78" s="5">
        <v>94</v>
      </c>
      <c r="L78" s="16">
        <f aca="true" t="shared" si="2" ref="L78:L88">SUM(I78:K78)</f>
        <v>561</v>
      </c>
    </row>
    <row r="79" spans="1:12" ht="12.75">
      <c r="A79" s="10">
        <v>8</v>
      </c>
      <c r="B79" s="51" t="s">
        <v>87</v>
      </c>
      <c r="C79" s="8" t="s">
        <v>88</v>
      </c>
      <c r="D79" s="8" t="s">
        <v>67</v>
      </c>
      <c r="E79" s="5">
        <v>93</v>
      </c>
      <c r="F79" s="5">
        <v>94</v>
      </c>
      <c r="G79" s="5">
        <v>92</v>
      </c>
      <c r="H79" s="5">
        <v>94</v>
      </c>
      <c r="I79" s="16">
        <f t="shared" si="1"/>
        <v>373</v>
      </c>
      <c r="J79" s="5">
        <v>91</v>
      </c>
      <c r="K79" s="5">
        <v>95</v>
      </c>
      <c r="L79" s="16">
        <f t="shared" si="2"/>
        <v>559</v>
      </c>
    </row>
    <row r="80" spans="1:12" ht="12.75">
      <c r="A80" s="10">
        <v>9</v>
      </c>
      <c r="B80" s="51" t="s">
        <v>124</v>
      </c>
      <c r="C80" s="8" t="s">
        <v>60</v>
      </c>
      <c r="D80" s="8" t="s">
        <v>67</v>
      </c>
      <c r="E80" s="5">
        <v>92</v>
      </c>
      <c r="F80" s="5">
        <v>98</v>
      </c>
      <c r="G80" s="5">
        <v>89</v>
      </c>
      <c r="H80" s="5">
        <v>93</v>
      </c>
      <c r="I80" s="16">
        <f t="shared" si="1"/>
        <v>372</v>
      </c>
      <c r="J80" s="5">
        <v>92</v>
      </c>
      <c r="K80" s="5">
        <v>90</v>
      </c>
      <c r="L80" s="16">
        <f t="shared" si="2"/>
        <v>554</v>
      </c>
    </row>
    <row r="81" spans="1:12" ht="12.75">
      <c r="A81" s="10">
        <v>10</v>
      </c>
      <c r="B81" s="50" t="s">
        <v>75</v>
      </c>
      <c r="C81" s="49" t="s">
        <v>76</v>
      </c>
      <c r="D81" s="49" t="s">
        <v>77</v>
      </c>
      <c r="E81" s="55">
        <v>93</v>
      </c>
      <c r="F81" s="55">
        <v>93</v>
      </c>
      <c r="G81" s="55">
        <v>92</v>
      </c>
      <c r="H81" s="55">
        <v>89</v>
      </c>
      <c r="I81" s="67">
        <f t="shared" si="1"/>
        <v>367</v>
      </c>
      <c r="J81" s="55">
        <v>89</v>
      </c>
      <c r="K81" s="55">
        <v>93</v>
      </c>
      <c r="L81" s="55">
        <f t="shared" si="2"/>
        <v>549</v>
      </c>
    </row>
    <row r="82" spans="1:12" ht="12.75">
      <c r="A82" s="10">
        <v>11</v>
      </c>
      <c r="B82" s="50" t="s">
        <v>125</v>
      </c>
      <c r="C82" s="8" t="s">
        <v>73</v>
      </c>
      <c r="D82" s="8" t="s">
        <v>126</v>
      </c>
      <c r="E82" s="5">
        <v>92</v>
      </c>
      <c r="F82" s="5">
        <v>91</v>
      </c>
      <c r="G82" s="5">
        <v>91</v>
      </c>
      <c r="H82" s="5">
        <v>95</v>
      </c>
      <c r="I82" s="16">
        <f t="shared" si="1"/>
        <v>369</v>
      </c>
      <c r="J82" s="5">
        <v>88</v>
      </c>
      <c r="K82" s="5">
        <v>90</v>
      </c>
      <c r="L82" s="16">
        <f t="shared" si="2"/>
        <v>547</v>
      </c>
    </row>
    <row r="83" spans="1:12" ht="12.75">
      <c r="A83" s="10">
        <v>12</v>
      </c>
      <c r="B83" s="51" t="s">
        <v>127</v>
      </c>
      <c r="C83" s="8" t="s">
        <v>90</v>
      </c>
      <c r="D83" s="8" t="s">
        <v>67</v>
      </c>
      <c r="E83" s="5">
        <v>88</v>
      </c>
      <c r="F83" s="5">
        <v>91</v>
      </c>
      <c r="G83" s="5">
        <v>94</v>
      </c>
      <c r="H83" s="5">
        <v>93</v>
      </c>
      <c r="I83" s="16">
        <f t="shared" si="1"/>
        <v>366</v>
      </c>
      <c r="J83" s="5">
        <v>86</v>
      </c>
      <c r="K83" s="5">
        <v>91</v>
      </c>
      <c r="L83" s="16">
        <f t="shared" si="2"/>
        <v>543</v>
      </c>
    </row>
    <row r="84" spans="1:12" ht="12.75">
      <c r="A84" s="10">
        <v>13</v>
      </c>
      <c r="B84" s="51" t="s">
        <v>128</v>
      </c>
      <c r="C84" s="8" t="s">
        <v>64</v>
      </c>
      <c r="D84" s="8" t="s">
        <v>129</v>
      </c>
      <c r="E84" s="5">
        <v>92</v>
      </c>
      <c r="F84" s="5">
        <v>91</v>
      </c>
      <c r="G84" s="5">
        <v>85</v>
      </c>
      <c r="H84" s="5">
        <v>91</v>
      </c>
      <c r="I84" s="16">
        <f t="shared" si="1"/>
        <v>359</v>
      </c>
      <c r="J84" s="5">
        <v>92</v>
      </c>
      <c r="K84" s="5">
        <v>87</v>
      </c>
      <c r="L84" s="16">
        <f t="shared" si="2"/>
        <v>538</v>
      </c>
    </row>
    <row r="85" spans="1:12" ht="12.75">
      <c r="A85" s="10">
        <v>14</v>
      </c>
      <c r="B85" s="50" t="s">
        <v>84</v>
      </c>
      <c r="C85" s="8" t="s">
        <v>130</v>
      </c>
      <c r="D85" s="8" t="s">
        <v>86</v>
      </c>
      <c r="E85" s="5">
        <v>86</v>
      </c>
      <c r="F85" s="5">
        <v>89</v>
      </c>
      <c r="G85" s="5">
        <v>89</v>
      </c>
      <c r="H85" s="5">
        <v>90</v>
      </c>
      <c r="I85" s="16">
        <f t="shared" si="1"/>
        <v>354</v>
      </c>
      <c r="J85" s="5">
        <v>87</v>
      </c>
      <c r="K85" s="5">
        <v>96</v>
      </c>
      <c r="L85" s="16">
        <f t="shared" si="2"/>
        <v>537</v>
      </c>
    </row>
    <row r="86" spans="1:12" ht="12.75">
      <c r="A86" s="10">
        <v>15</v>
      </c>
      <c r="B86" s="51" t="s">
        <v>91</v>
      </c>
      <c r="C86" s="8" t="s">
        <v>92</v>
      </c>
      <c r="D86" s="8" t="s">
        <v>131</v>
      </c>
      <c r="E86" s="5">
        <v>81</v>
      </c>
      <c r="F86" s="5">
        <v>86</v>
      </c>
      <c r="G86" s="5">
        <v>86</v>
      </c>
      <c r="H86" s="5">
        <v>83</v>
      </c>
      <c r="I86" s="16">
        <f t="shared" si="1"/>
        <v>336</v>
      </c>
      <c r="J86" s="5">
        <v>95</v>
      </c>
      <c r="K86" s="5">
        <v>97</v>
      </c>
      <c r="L86" s="16">
        <f t="shared" si="2"/>
        <v>528</v>
      </c>
    </row>
    <row r="87" spans="1:12" ht="12.75">
      <c r="A87" s="10">
        <v>16</v>
      </c>
      <c r="B87" s="51" t="s">
        <v>132</v>
      </c>
      <c r="C87" s="8" t="s">
        <v>133</v>
      </c>
      <c r="D87" s="8" t="s">
        <v>67</v>
      </c>
      <c r="E87" s="5">
        <v>90</v>
      </c>
      <c r="F87" s="5">
        <v>85</v>
      </c>
      <c r="G87" s="5">
        <v>81</v>
      </c>
      <c r="H87" s="5">
        <v>92</v>
      </c>
      <c r="I87" s="16">
        <f t="shared" si="1"/>
        <v>348</v>
      </c>
      <c r="J87" s="5">
        <v>90</v>
      </c>
      <c r="K87" s="5">
        <v>76</v>
      </c>
      <c r="L87" s="16">
        <f t="shared" si="2"/>
        <v>514</v>
      </c>
    </row>
    <row r="88" spans="1:12" ht="12.75">
      <c r="A88" s="10">
        <v>17</v>
      </c>
      <c r="B88" s="50" t="s">
        <v>134</v>
      </c>
      <c r="C88" s="8" t="s">
        <v>135</v>
      </c>
      <c r="D88" s="8" t="s">
        <v>136</v>
      </c>
      <c r="E88" s="5">
        <v>85</v>
      </c>
      <c r="F88" s="5">
        <v>86</v>
      </c>
      <c r="G88" s="5">
        <v>88</v>
      </c>
      <c r="H88" s="5">
        <v>84</v>
      </c>
      <c r="I88" s="16">
        <f t="shared" si="1"/>
        <v>343</v>
      </c>
      <c r="J88" s="5">
        <v>82</v>
      </c>
      <c r="K88" s="5">
        <v>85</v>
      </c>
      <c r="L88" s="16">
        <f t="shared" si="2"/>
        <v>510</v>
      </c>
    </row>
    <row r="89" spans="1:12" ht="12.75">
      <c r="A89" s="5"/>
      <c r="B89" s="11"/>
      <c r="C89" s="8"/>
      <c r="D89" s="8"/>
      <c r="E89" s="5"/>
      <c r="F89" s="5"/>
      <c r="G89" s="5"/>
      <c r="H89" s="5"/>
      <c r="I89" s="16"/>
      <c r="J89" s="5"/>
      <c r="K89" s="5"/>
      <c r="L89" s="16"/>
    </row>
    <row r="90" spans="1:12" ht="12.75">
      <c r="A90" s="7" t="s">
        <v>34</v>
      </c>
      <c r="B90" s="7" t="s">
        <v>5</v>
      </c>
      <c r="C90" s="7" t="s">
        <v>6</v>
      </c>
      <c r="D90" s="7" t="s">
        <v>7</v>
      </c>
      <c r="E90" s="7">
        <v>1</v>
      </c>
      <c r="F90" s="7">
        <v>2</v>
      </c>
      <c r="G90" s="7">
        <v>3</v>
      </c>
      <c r="H90" s="7">
        <v>4</v>
      </c>
      <c r="I90" s="7" t="s">
        <v>8</v>
      </c>
      <c r="J90" s="7">
        <v>5</v>
      </c>
      <c r="K90" s="7">
        <v>6</v>
      </c>
      <c r="L90" s="7" t="s">
        <v>9</v>
      </c>
    </row>
    <row r="91" spans="1:12" ht="12.75">
      <c r="A91" s="10">
        <v>1</v>
      </c>
      <c r="B91" s="51" t="s">
        <v>137</v>
      </c>
      <c r="C91" s="8" t="s">
        <v>36</v>
      </c>
      <c r="D91" s="8" t="s">
        <v>138</v>
      </c>
      <c r="E91" s="5">
        <v>83</v>
      </c>
      <c r="F91" s="5">
        <v>84</v>
      </c>
      <c r="G91" s="5">
        <v>80</v>
      </c>
      <c r="H91" s="5">
        <v>76</v>
      </c>
      <c r="I91" s="16">
        <f>SUM(B91:H91)</f>
        <v>323</v>
      </c>
      <c r="J91" s="5">
        <v>0</v>
      </c>
      <c r="K91" s="5">
        <v>0</v>
      </c>
      <c r="L91" s="16">
        <f>SUM(I91:K91)</f>
        <v>323</v>
      </c>
    </row>
    <row r="92" spans="1:12" ht="12.75">
      <c r="A92" s="10"/>
      <c r="B92" s="23"/>
      <c r="C92" s="8"/>
      <c r="D92" s="8"/>
      <c r="E92" s="5"/>
      <c r="F92" s="5"/>
      <c r="G92" s="5"/>
      <c r="H92" s="5"/>
      <c r="I92" s="16"/>
      <c r="J92" s="5"/>
      <c r="K92" s="5"/>
      <c r="L92" s="16"/>
    </row>
    <row r="98" spans="1:12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 ht="12.75">
      <c r="A99" s="24"/>
      <c r="B99" s="25"/>
      <c r="C99" s="25"/>
      <c r="D99" s="25"/>
      <c r="E99" s="25"/>
      <c r="F99" s="25"/>
      <c r="G99" s="25"/>
      <c r="H99" s="25"/>
      <c r="I99" s="26"/>
      <c r="J99" s="25"/>
      <c r="K99" s="25"/>
      <c r="L99" s="26"/>
    </row>
  </sheetData>
  <sheetProtection selectLockedCells="1" selectUnlockedCells="1"/>
  <mergeCells count="3">
    <mergeCell ref="A1:L1"/>
    <mergeCell ref="A2:L2"/>
    <mergeCell ref="A3:L3"/>
  </mergeCells>
  <printOptions/>
  <pageMargins left="0.12" right="0.11805555555555555" top="0.31527777777777777" bottom="0.6694444444444444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V111"/>
  <sheetViews>
    <sheetView zoomScale="98" zoomScaleNormal="98" zoomScalePageLayoutView="0" workbookViewId="0" topLeftCell="A1">
      <selection activeCell="A3" sqref="A3:L3"/>
    </sheetView>
  </sheetViews>
  <sheetFormatPr defaultColWidth="11.421875" defaultRowHeight="12.75"/>
  <cols>
    <col min="1" max="1" width="14.28125" style="1" customWidth="1"/>
    <col min="2" max="2" width="17.57421875" style="1" customWidth="1"/>
    <col min="3" max="3" width="13.00390625" style="1" customWidth="1"/>
    <col min="4" max="4" width="23.421875" style="1" customWidth="1"/>
    <col min="5" max="8" width="3.7109375" style="1" customWidth="1"/>
    <col min="9" max="9" width="4.8515625" style="1" customWidth="1"/>
    <col min="10" max="10" width="4.140625" style="1" customWidth="1"/>
    <col min="11" max="11" width="3.7109375" style="1" customWidth="1"/>
    <col min="12" max="12" width="5.7109375" style="1" customWidth="1"/>
    <col min="13" max="14" width="11.421875" style="1" customWidth="1"/>
    <col min="15" max="15" width="17.140625" style="1" customWidth="1"/>
    <col min="16" max="16384" width="11.421875" style="1" customWidth="1"/>
  </cols>
  <sheetData>
    <row r="1" spans="1:12" ht="23.25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20.25" customHeight="1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6.5" customHeight="1">
      <c r="A3" s="139" t="s">
        <v>139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12" ht="22.5" customHeight="1">
      <c r="A4" s="58" t="s">
        <v>140</v>
      </c>
      <c r="B4" s="3"/>
      <c r="C4" s="3"/>
      <c r="D4" s="3"/>
      <c r="E4" s="3"/>
      <c r="F4" s="3"/>
      <c r="G4" s="3"/>
      <c r="H4" s="5"/>
      <c r="I4" s="5"/>
      <c r="J4" s="5"/>
      <c r="K4" s="5"/>
      <c r="L4" s="5"/>
    </row>
    <row r="5" spans="1:12" ht="13.5" customHeight="1">
      <c r="A5" s="27" t="s">
        <v>4</v>
      </c>
      <c r="B5" s="27" t="s">
        <v>5</v>
      </c>
      <c r="C5" s="27" t="s">
        <v>6</v>
      </c>
      <c r="D5" s="27" t="s">
        <v>7</v>
      </c>
      <c r="E5" s="27">
        <v>1</v>
      </c>
      <c r="F5" s="27">
        <v>2</v>
      </c>
      <c r="G5" s="27">
        <v>3</v>
      </c>
      <c r="H5" s="27">
        <v>4</v>
      </c>
      <c r="I5" s="27" t="s">
        <v>8</v>
      </c>
      <c r="J5" s="27">
        <v>5</v>
      </c>
      <c r="K5" s="27">
        <v>6</v>
      </c>
      <c r="L5" s="27" t="s">
        <v>9</v>
      </c>
    </row>
    <row r="6" spans="1:12" ht="12.75" customHeight="1">
      <c r="A6" s="10">
        <v>1</v>
      </c>
      <c r="B6" s="50" t="s">
        <v>141</v>
      </c>
      <c r="C6" s="8" t="s">
        <v>142</v>
      </c>
      <c r="D6" s="8" t="s">
        <v>101</v>
      </c>
      <c r="E6" s="5">
        <v>96</v>
      </c>
      <c r="F6" s="5">
        <v>89</v>
      </c>
      <c r="G6" s="5">
        <v>93</v>
      </c>
      <c r="H6" s="5">
        <v>89</v>
      </c>
      <c r="I6" s="16">
        <f>SUM(B6:H6)</f>
        <v>367</v>
      </c>
      <c r="J6" s="5">
        <v>92</v>
      </c>
      <c r="K6" s="5">
        <v>88</v>
      </c>
      <c r="L6" s="16">
        <f>SUM(I6:K6)</f>
        <v>547</v>
      </c>
    </row>
    <row r="7" spans="1:12" ht="12.75" customHeight="1">
      <c r="A7" s="10">
        <v>2</v>
      </c>
      <c r="B7" s="51" t="s">
        <v>143</v>
      </c>
      <c r="C7" s="8" t="s">
        <v>144</v>
      </c>
      <c r="D7" s="8" t="s">
        <v>145</v>
      </c>
      <c r="E7" s="5">
        <v>80</v>
      </c>
      <c r="F7" s="5">
        <v>82</v>
      </c>
      <c r="G7" s="5">
        <v>75</v>
      </c>
      <c r="H7" s="5">
        <v>85</v>
      </c>
      <c r="I7" s="16">
        <f>SUM(B7:H7)</f>
        <v>322</v>
      </c>
      <c r="J7" s="5">
        <v>88</v>
      </c>
      <c r="K7" s="5">
        <v>80</v>
      </c>
      <c r="L7" s="16">
        <f>SUM(I7:K7)</f>
        <v>490</v>
      </c>
    </row>
    <row r="8" spans="1:12" ht="7.5" customHeight="1">
      <c r="A8" s="10"/>
      <c r="B8" s="15"/>
      <c r="C8" s="8"/>
      <c r="D8" s="8"/>
      <c r="E8" s="5"/>
      <c r="F8" s="5"/>
      <c r="G8" s="5"/>
      <c r="H8" s="5"/>
      <c r="I8" s="16"/>
      <c r="J8" s="5"/>
      <c r="K8" s="5"/>
      <c r="L8" s="16"/>
    </row>
    <row r="9" spans="1:12" ht="13.5" customHeight="1">
      <c r="A9" s="27" t="s">
        <v>10</v>
      </c>
      <c r="B9" s="27" t="s">
        <v>5</v>
      </c>
      <c r="C9" s="27" t="s">
        <v>6</v>
      </c>
      <c r="D9" s="27" t="s">
        <v>7</v>
      </c>
      <c r="E9" s="27">
        <v>1</v>
      </c>
      <c r="F9" s="27">
        <v>2</v>
      </c>
      <c r="G9" s="27">
        <v>3</v>
      </c>
      <c r="H9" s="27">
        <v>4</v>
      </c>
      <c r="I9" s="27" t="s">
        <v>8</v>
      </c>
      <c r="J9" s="27">
        <v>5</v>
      </c>
      <c r="K9" s="27">
        <v>6</v>
      </c>
      <c r="L9" s="27" t="s">
        <v>9</v>
      </c>
    </row>
    <row r="10" spans="1:12" s="29" customFormat="1" ht="13.5" customHeight="1">
      <c r="A10" s="21">
        <v>1</v>
      </c>
      <c r="B10" s="52" t="s">
        <v>146</v>
      </c>
      <c r="C10" s="17" t="s">
        <v>147</v>
      </c>
      <c r="D10" s="17" t="s">
        <v>148</v>
      </c>
      <c r="E10" s="12">
        <v>86</v>
      </c>
      <c r="F10" s="12">
        <v>87</v>
      </c>
      <c r="G10" s="12">
        <v>87</v>
      </c>
      <c r="H10" s="12">
        <v>92</v>
      </c>
      <c r="I10" s="28">
        <v>352</v>
      </c>
      <c r="J10" s="5">
        <v>0</v>
      </c>
      <c r="K10" s="5">
        <v>0</v>
      </c>
      <c r="L10" s="16">
        <f>SUM(I10:K10)</f>
        <v>352</v>
      </c>
    </row>
    <row r="11" spans="1:12" ht="12.75" customHeight="1">
      <c r="A11" s="10">
        <v>2</v>
      </c>
      <c r="B11" s="50" t="s">
        <v>15</v>
      </c>
      <c r="C11" s="8" t="s">
        <v>149</v>
      </c>
      <c r="D11" s="8" t="s">
        <v>17</v>
      </c>
      <c r="E11" s="5">
        <v>87</v>
      </c>
      <c r="F11" s="5">
        <v>84</v>
      </c>
      <c r="G11" s="5">
        <v>87</v>
      </c>
      <c r="H11" s="5">
        <v>87</v>
      </c>
      <c r="I11" s="16">
        <f>SUM(B11:H11)</f>
        <v>345</v>
      </c>
      <c r="J11" s="5">
        <v>0</v>
      </c>
      <c r="K11" s="5">
        <v>0</v>
      </c>
      <c r="L11" s="16">
        <f>SUM(I11:K11)</f>
        <v>345</v>
      </c>
    </row>
    <row r="12" spans="1:12" ht="12.75" customHeight="1">
      <c r="A12" s="10">
        <v>3</v>
      </c>
      <c r="B12" s="50" t="s">
        <v>150</v>
      </c>
      <c r="C12" s="8" t="s">
        <v>151</v>
      </c>
      <c r="D12" s="8" t="s">
        <v>152</v>
      </c>
      <c r="E12" s="5">
        <v>88</v>
      </c>
      <c r="F12" s="5">
        <v>84</v>
      </c>
      <c r="G12" s="5">
        <v>87</v>
      </c>
      <c r="H12" s="5">
        <v>73</v>
      </c>
      <c r="I12" s="16">
        <f>SUM(E12:H12)</f>
        <v>332</v>
      </c>
      <c r="J12" s="5">
        <v>0</v>
      </c>
      <c r="K12" s="5">
        <v>0</v>
      </c>
      <c r="L12" s="16">
        <f>SUM(I12:K12)</f>
        <v>332</v>
      </c>
    </row>
    <row r="13" spans="1:12" ht="12.75" customHeight="1">
      <c r="A13" s="10">
        <v>4</v>
      </c>
      <c r="B13" s="50" t="s">
        <v>11</v>
      </c>
      <c r="C13" s="8" t="s">
        <v>153</v>
      </c>
      <c r="D13" s="8" t="s">
        <v>154</v>
      </c>
      <c r="E13" s="5">
        <v>80</v>
      </c>
      <c r="F13" s="5">
        <v>80</v>
      </c>
      <c r="G13" s="5">
        <v>87</v>
      </c>
      <c r="H13" s="5">
        <v>84</v>
      </c>
      <c r="I13" s="16">
        <f>SUM(B13:H13)</f>
        <v>331</v>
      </c>
      <c r="J13" s="5">
        <v>0</v>
      </c>
      <c r="K13" s="5">
        <v>0</v>
      </c>
      <c r="L13" s="16">
        <f>SUM(I13:K13)</f>
        <v>331</v>
      </c>
    </row>
    <row r="14" spans="1:12" ht="12.75" customHeight="1">
      <c r="A14" s="10">
        <v>5</v>
      </c>
      <c r="B14" s="50" t="s">
        <v>155</v>
      </c>
      <c r="C14" s="8" t="s">
        <v>156</v>
      </c>
      <c r="D14" s="8" t="s">
        <v>145</v>
      </c>
      <c r="E14" s="5">
        <v>77</v>
      </c>
      <c r="F14" s="5">
        <v>82</v>
      </c>
      <c r="G14" s="5">
        <v>78</v>
      </c>
      <c r="H14" s="5">
        <v>83</v>
      </c>
      <c r="I14" s="16">
        <f>SUM(B14:H14)</f>
        <v>320</v>
      </c>
      <c r="J14" s="5">
        <v>0</v>
      </c>
      <c r="K14" s="5">
        <v>0</v>
      </c>
      <c r="L14" s="16">
        <f>SUM(I14:K14)</f>
        <v>320</v>
      </c>
    </row>
    <row r="15" spans="1:12" ht="7.5" customHeight="1">
      <c r="A15" s="10"/>
      <c r="B15" s="50"/>
      <c r="C15" s="8"/>
      <c r="D15" s="8"/>
      <c r="E15" s="5"/>
      <c r="F15" s="5"/>
      <c r="G15" s="5"/>
      <c r="H15" s="5"/>
      <c r="I15" s="16"/>
      <c r="J15" s="5"/>
      <c r="K15" s="5"/>
      <c r="L15" s="16"/>
    </row>
    <row r="16" spans="1:12" ht="13.5" customHeight="1">
      <c r="A16" s="27" t="s">
        <v>24</v>
      </c>
      <c r="B16" s="27" t="s">
        <v>5</v>
      </c>
      <c r="C16" s="27" t="s">
        <v>6</v>
      </c>
      <c r="D16" s="27" t="s">
        <v>7</v>
      </c>
      <c r="E16" s="27">
        <v>1</v>
      </c>
      <c r="F16" s="27">
        <v>2</v>
      </c>
      <c r="G16" s="27">
        <v>3</v>
      </c>
      <c r="H16" s="27">
        <v>4</v>
      </c>
      <c r="I16" s="27" t="s">
        <v>8</v>
      </c>
      <c r="J16" s="27">
        <v>5</v>
      </c>
      <c r="K16" s="27">
        <v>6</v>
      </c>
      <c r="L16" s="27" t="s">
        <v>9</v>
      </c>
    </row>
    <row r="17" spans="1:12" ht="12.75" customHeight="1">
      <c r="A17" s="10">
        <v>1</v>
      </c>
      <c r="B17" s="51" t="s">
        <v>157</v>
      </c>
      <c r="C17" s="8" t="s">
        <v>158</v>
      </c>
      <c r="D17" s="8" t="s">
        <v>111</v>
      </c>
      <c r="E17" s="5">
        <v>93</v>
      </c>
      <c r="F17" s="5">
        <v>97</v>
      </c>
      <c r="G17" s="5">
        <v>94</v>
      </c>
      <c r="H17" s="5">
        <v>91</v>
      </c>
      <c r="I17" s="16">
        <f>SUM(B17:H17)</f>
        <v>375</v>
      </c>
      <c r="J17" s="5">
        <v>91</v>
      </c>
      <c r="K17" s="5">
        <v>94</v>
      </c>
      <c r="L17" s="16">
        <f>SUM(I17:K17)</f>
        <v>560</v>
      </c>
    </row>
    <row r="18" spans="1:12" ht="7.5" customHeight="1">
      <c r="A18" s="10"/>
      <c r="B18" s="51"/>
      <c r="C18" s="8"/>
      <c r="D18" s="8"/>
      <c r="E18" s="5"/>
      <c r="F18" s="5"/>
      <c r="G18" s="5"/>
      <c r="H18" s="5"/>
      <c r="I18" s="16"/>
      <c r="J18" s="5"/>
      <c r="K18" s="5"/>
      <c r="L18" s="16"/>
    </row>
    <row r="19" spans="1:12" ht="13.5" customHeight="1">
      <c r="A19" s="27" t="s">
        <v>14</v>
      </c>
      <c r="B19" s="27" t="s">
        <v>5</v>
      </c>
      <c r="C19" s="27" t="s">
        <v>6</v>
      </c>
      <c r="D19" s="27" t="s">
        <v>7</v>
      </c>
      <c r="E19" s="27">
        <v>1</v>
      </c>
      <c r="F19" s="27">
        <v>2</v>
      </c>
      <c r="G19" s="27">
        <v>3</v>
      </c>
      <c r="H19" s="27">
        <v>4</v>
      </c>
      <c r="I19" s="27" t="s">
        <v>8</v>
      </c>
      <c r="J19" s="27">
        <v>5</v>
      </c>
      <c r="K19" s="27">
        <v>6</v>
      </c>
      <c r="L19" s="27" t="s">
        <v>9</v>
      </c>
    </row>
    <row r="20" spans="1:12" ht="12.75" customHeight="1">
      <c r="A20" s="10">
        <v>1</v>
      </c>
      <c r="B20" s="51" t="s">
        <v>159</v>
      </c>
      <c r="C20" s="8" t="s">
        <v>160</v>
      </c>
      <c r="D20" s="8" t="s">
        <v>42</v>
      </c>
      <c r="E20" s="5">
        <v>86</v>
      </c>
      <c r="F20" s="5">
        <v>91</v>
      </c>
      <c r="G20" s="5">
        <v>90</v>
      </c>
      <c r="H20" s="5">
        <v>86</v>
      </c>
      <c r="I20" s="16">
        <f>SUM(B20:H20)</f>
        <v>353</v>
      </c>
      <c r="J20" s="5">
        <v>0</v>
      </c>
      <c r="K20" s="5">
        <v>0</v>
      </c>
      <c r="L20" s="16">
        <f>SUM(I20:K20)</f>
        <v>353</v>
      </c>
    </row>
    <row r="21" spans="1:12" ht="7.5" customHeight="1">
      <c r="A21" s="10"/>
      <c r="B21" s="51"/>
      <c r="C21" s="8"/>
      <c r="D21" s="8"/>
      <c r="E21" s="5"/>
      <c r="F21" s="5"/>
      <c r="G21" s="5"/>
      <c r="H21" s="5"/>
      <c r="I21" s="16"/>
      <c r="J21" s="5"/>
      <c r="K21" s="5"/>
      <c r="L21" s="16"/>
    </row>
    <row r="22" spans="1:12" ht="13.5" customHeight="1">
      <c r="A22" s="27" t="s">
        <v>34</v>
      </c>
      <c r="B22" s="27" t="s">
        <v>5</v>
      </c>
      <c r="C22" s="27" t="s">
        <v>6</v>
      </c>
      <c r="D22" s="27" t="s">
        <v>7</v>
      </c>
      <c r="E22" s="27">
        <v>1</v>
      </c>
      <c r="F22" s="27">
        <v>2</v>
      </c>
      <c r="G22" s="27">
        <v>3</v>
      </c>
      <c r="H22" s="27">
        <v>4</v>
      </c>
      <c r="I22" s="27" t="s">
        <v>8</v>
      </c>
      <c r="J22" s="27">
        <v>5</v>
      </c>
      <c r="K22" s="27">
        <v>6</v>
      </c>
      <c r="L22" s="27" t="s">
        <v>9</v>
      </c>
    </row>
    <row r="23" spans="1:12" ht="12.75" customHeight="1">
      <c r="A23" s="18">
        <v>1</v>
      </c>
      <c r="B23" s="52" t="s">
        <v>38</v>
      </c>
      <c r="C23" s="17" t="s">
        <v>161</v>
      </c>
      <c r="D23" s="17" t="s">
        <v>162</v>
      </c>
      <c r="E23" s="12">
        <v>93</v>
      </c>
      <c r="F23" s="12">
        <v>92</v>
      </c>
      <c r="G23" s="12">
        <v>94</v>
      </c>
      <c r="H23" s="12">
        <v>97</v>
      </c>
      <c r="I23" s="16">
        <f aca="true" t="shared" si="0" ref="I23:I28">SUM(B23:H23)</f>
        <v>376</v>
      </c>
      <c r="J23" s="12">
        <v>0</v>
      </c>
      <c r="K23" s="12">
        <v>0</v>
      </c>
      <c r="L23" s="16">
        <f aca="true" t="shared" si="1" ref="L23:L28">SUM(I23:K23)</f>
        <v>376</v>
      </c>
    </row>
    <row r="24" spans="1:12" ht="12.75" customHeight="1">
      <c r="A24" s="18">
        <v>2</v>
      </c>
      <c r="B24" s="50" t="s">
        <v>163</v>
      </c>
      <c r="C24" s="8" t="s">
        <v>164</v>
      </c>
      <c r="D24" s="8" t="s">
        <v>109</v>
      </c>
      <c r="E24" s="5">
        <v>92</v>
      </c>
      <c r="F24" s="5">
        <v>92</v>
      </c>
      <c r="G24" s="5">
        <v>92</v>
      </c>
      <c r="H24" s="5">
        <v>90</v>
      </c>
      <c r="I24" s="16">
        <f t="shared" si="0"/>
        <v>366</v>
      </c>
      <c r="J24" s="5">
        <v>0</v>
      </c>
      <c r="K24" s="5">
        <v>0</v>
      </c>
      <c r="L24" s="16">
        <f t="shared" si="1"/>
        <v>366</v>
      </c>
    </row>
    <row r="25" spans="1:12" ht="12.75" customHeight="1">
      <c r="A25" s="18">
        <v>3</v>
      </c>
      <c r="B25" s="53" t="s">
        <v>165</v>
      </c>
      <c r="C25" s="14" t="s">
        <v>39</v>
      </c>
      <c r="D25" s="14" t="s">
        <v>166</v>
      </c>
      <c r="E25" s="13">
        <v>92</v>
      </c>
      <c r="F25" s="13">
        <v>92</v>
      </c>
      <c r="G25" s="13">
        <v>91</v>
      </c>
      <c r="H25" s="13">
        <v>87</v>
      </c>
      <c r="I25" s="16">
        <f t="shared" si="0"/>
        <v>362</v>
      </c>
      <c r="J25" s="13">
        <v>0</v>
      </c>
      <c r="K25" s="13">
        <v>0</v>
      </c>
      <c r="L25" s="16">
        <f t="shared" si="1"/>
        <v>362</v>
      </c>
    </row>
    <row r="26" spans="1:12" ht="12.75" customHeight="1">
      <c r="A26" s="18">
        <v>4</v>
      </c>
      <c r="B26" s="53" t="s">
        <v>167</v>
      </c>
      <c r="C26" s="14" t="s">
        <v>168</v>
      </c>
      <c r="D26" s="14" t="s">
        <v>169</v>
      </c>
      <c r="E26" s="13">
        <v>84</v>
      </c>
      <c r="F26" s="13">
        <v>93</v>
      </c>
      <c r="G26" s="13">
        <v>91</v>
      </c>
      <c r="H26" s="13">
        <v>90</v>
      </c>
      <c r="I26" s="16">
        <f t="shared" si="0"/>
        <v>358</v>
      </c>
      <c r="J26" s="13">
        <v>0</v>
      </c>
      <c r="K26" s="13">
        <v>0</v>
      </c>
      <c r="L26" s="16">
        <f t="shared" si="1"/>
        <v>358</v>
      </c>
    </row>
    <row r="27" spans="1:12" ht="12.75" customHeight="1">
      <c r="A27" s="18">
        <v>5</v>
      </c>
      <c r="B27" s="53" t="s">
        <v>170</v>
      </c>
      <c r="C27" s="14" t="s">
        <v>171</v>
      </c>
      <c r="D27" s="14" t="s">
        <v>172</v>
      </c>
      <c r="E27" s="13">
        <v>89</v>
      </c>
      <c r="F27" s="13">
        <v>86</v>
      </c>
      <c r="G27" s="13">
        <v>90</v>
      </c>
      <c r="H27" s="13">
        <v>90</v>
      </c>
      <c r="I27" s="16">
        <f t="shared" si="0"/>
        <v>355</v>
      </c>
      <c r="J27" s="13">
        <v>0</v>
      </c>
      <c r="K27" s="13">
        <v>0</v>
      </c>
      <c r="L27" s="16">
        <f t="shared" si="1"/>
        <v>355</v>
      </c>
    </row>
    <row r="28" spans="1:12" ht="12.75" customHeight="1">
      <c r="A28" s="18">
        <v>6</v>
      </c>
      <c r="B28" s="53" t="s">
        <v>170</v>
      </c>
      <c r="C28" s="14" t="s">
        <v>173</v>
      </c>
      <c r="D28" s="14" t="s">
        <v>172</v>
      </c>
      <c r="E28" s="13">
        <v>91</v>
      </c>
      <c r="F28" s="13">
        <v>86</v>
      </c>
      <c r="G28" s="13">
        <v>86</v>
      </c>
      <c r="H28" s="13">
        <v>86</v>
      </c>
      <c r="I28" s="16">
        <f t="shared" si="0"/>
        <v>349</v>
      </c>
      <c r="J28" s="13">
        <v>0</v>
      </c>
      <c r="K28" s="13">
        <v>0</v>
      </c>
      <c r="L28" s="16">
        <f t="shared" si="1"/>
        <v>349</v>
      </c>
    </row>
    <row r="29" spans="1:12" ht="7.5" customHeight="1">
      <c r="A29" s="18"/>
      <c r="B29" s="53"/>
      <c r="C29" s="14"/>
      <c r="D29" s="14"/>
      <c r="E29" s="13"/>
      <c r="F29" s="13"/>
      <c r="G29" s="13"/>
      <c r="H29" s="13"/>
      <c r="I29" s="16"/>
      <c r="J29" s="13"/>
      <c r="K29" s="13"/>
      <c r="L29" s="16"/>
    </row>
    <row r="30" spans="1:12" ht="13.5" customHeight="1">
      <c r="A30" s="27" t="s">
        <v>45</v>
      </c>
      <c r="B30" s="27" t="s">
        <v>5</v>
      </c>
      <c r="C30" s="27" t="s">
        <v>6</v>
      </c>
      <c r="D30" s="27" t="s">
        <v>7</v>
      </c>
      <c r="E30" s="27">
        <v>1</v>
      </c>
      <c r="F30" s="27">
        <v>2</v>
      </c>
      <c r="G30" s="27">
        <v>3</v>
      </c>
      <c r="H30" s="27">
        <v>4</v>
      </c>
      <c r="I30" s="27" t="s">
        <v>8</v>
      </c>
      <c r="J30" s="27">
        <v>5</v>
      </c>
      <c r="K30" s="27">
        <v>6</v>
      </c>
      <c r="L30" s="27" t="s">
        <v>9</v>
      </c>
    </row>
    <row r="31" spans="1:12" ht="12.75" customHeight="1">
      <c r="A31" s="18">
        <v>1</v>
      </c>
      <c r="B31" s="50" t="s">
        <v>174</v>
      </c>
      <c r="C31" s="8" t="s">
        <v>175</v>
      </c>
      <c r="D31" s="8" t="s">
        <v>176</v>
      </c>
      <c r="E31" s="5">
        <v>93</v>
      </c>
      <c r="F31" s="5">
        <v>90</v>
      </c>
      <c r="G31" s="5">
        <v>93</v>
      </c>
      <c r="H31" s="5">
        <v>95</v>
      </c>
      <c r="I31" s="16">
        <f>SUM(B31:H31)</f>
        <v>371</v>
      </c>
      <c r="J31" s="5">
        <v>89</v>
      </c>
      <c r="K31" s="5">
        <v>89</v>
      </c>
      <c r="L31" s="16">
        <f>SUM(I31:K31)</f>
        <v>549</v>
      </c>
    </row>
    <row r="32" spans="1:12" ht="12.75" customHeight="1">
      <c r="A32" s="18">
        <v>2</v>
      </c>
      <c r="B32" s="50" t="s">
        <v>177</v>
      </c>
      <c r="C32" s="8" t="s">
        <v>178</v>
      </c>
      <c r="D32" s="8" t="s">
        <v>179</v>
      </c>
      <c r="E32" s="5">
        <v>84</v>
      </c>
      <c r="F32" s="5">
        <v>91</v>
      </c>
      <c r="G32" s="5">
        <v>88</v>
      </c>
      <c r="H32" s="5">
        <v>88</v>
      </c>
      <c r="I32" s="16">
        <f>SUM(B32:H32)</f>
        <v>351</v>
      </c>
      <c r="J32" s="12">
        <v>0</v>
      </c>
      <c r="K32" s="12">
        <v>0</v>
      </c>
      <c r="L32" s="16">
        <f>SUM(I32:K32)</f>
        <v>351</v>
      </c>
    </row>
    <row r="33" spans="1:12" ht="12.75" customHeight="1">
      <c r="A33" s="18">
        <v>3</v>
      </c>
      <c r="B33" s="50" t="s">
        <v>180</v>
      </c>
      <c r="C33" s="8" t="s">
        <v>181</v>
      </c>
      <c r="D33" s="8" t="s">
        <v>182</v>
      </c>
      <c r="E33" s="5">
        <v>76</v>
      </c>
      <c r="F33" s="5">
        <v>81</v>
      </c>
      <c r="G33" s="5">
        <v>76</v>
      </c>
      <c r="H33" s="5">
        <v>80</v>
      </c>
      <c r="I33" s="16">
        <f>SUM(B33:H33)</f>
        <v>313</v>
      </c>
      <c r="J33" s="12">
        <v>0</v>
      </c>
      <c r="K33" s="12">
        <v>0</v>
      </c>
      <c r="L33" s="16">
        <f>SUM(I33:K33)</f>
        <v>313</v>
      </c>
    </row>
    <row r="34" spans="1:12" ht="7.5" customHeight="1">
      <c r="A34" s="18"/>
      <c r="B34" s="50"/>
      <c r="C34" s="8"/>
      <c r="D34" s="8"/>
      <c r="E34" s="5"/>
      <c r="F34" s="5"/>
      <c r="G34" s="5"/>
      <c r="H34" s="5"/>
      <c r="I34" s="16"/>
      <c r="J34" s="12"/>
      <c r="K34" s="12"/>
      <c r="L34" s="16"/>
    </row>
    <row r="35" spans="1:12" ht="13.5" customHeight="1">
      <c r="A35" s="27" t="s">
        <v>49</v>
      </c>
      <c r="B35" s="27" t="s">
        <v>5</v>
      </c>
      <c r="C35" s="27" t="s">
        <v>6</v>
      </c>
      <c r="D35" s="27" t="s">
        <v>7</v>
      </c>
      <c r="E35" s="27">
        <v>1</v>
      </c>
      <c r="F35" s="27">
        <v>2</v>
      </c>
      <c r="G35" s="27">
        <v>3</v>
      </c>
      <c r="H35" s="27">
        <v>4</v>
      </c>
      <c r="I35" s="27" t="s">
        <v>8</v>
      </c>
      <c r="J35" s="27">
        <v>5</v>
      </c>
      <c r="K35" s="27">
        <v>6</v>
      </c>
      <c r="L35" s="27" t="s">
        <v>9</v>
      </c>
    </row>
    <row r="36" spans="1:12" ht="12.75" customHeight="1">
      <c r="A36" s="18">
        <v>1</v>
      </c>
      <c r="B36" s="53" t="s">
        <v>99</v>
      </c>
      <c r="C36" s="14" t="s">
        <v>183</v>
      </c>
      <c r="D36" s="14" t="s">
        <v>101</v>
      </c>
      <c r="E36" s="13">
        <v>91</v>
      </c>
      <c r="F36" s="13">
        <v>84</v>
      </c>
      <c r="G36" s="13">
        <v>88</v>
      </c>
      <c r="H36" s="13">
        <v>87</v>
      </c>
      <c r="I36" s="16">
        <f>SUM(B36:H36)</f>
        <v>350</v>
      </c>
      <c r="J36" s="13">
        <v>0</v>
      </c>
      <c r="K36" s="13">
        <v>0</v>
      </c>
      <c r="L36" s="16">
        <f>SUM(I36:K36)</f>
        <v>350</v>
      </c>
    </row>
    <row r="37" spans="1:12" ht="12.75" customHeight="1">
      <c r="A37" s="18">
        <v>2</v>
      </c>
      <c r="B37" s="50" t="s">
        <v>184</v>
      </c>
      <c r="C37" s="8" t="s">
        <v>185</v>
      </c>
      <c r="D37" s="8" t="s">
        <v>169</v>
      </c>
      <c r="E37" s="5">
        <v>82</v>
      </c>
      <c r="F37" s="5">
        <v>86</v>
      </c>
      <c r="G37" s="5">
        <v>83</v>
      </c>
      <c r="H37" s="5">
        <v>87</v>
      </c>
      <c r="I37" s="16">
        <f>SUM(B37:H37)</f>
        <v>338</v>
      </c>
      <c r="J37" s="5">
        <v>0</v>
      </c>
      <c r="K37" s="13">
        <v>0</v>
      </c>
      <c r="L37" s="16">
        <f>SUM(I37:K37)</f>
        <v>338</v>
      </c>
    </row>
    <row r="38" spans="1:12" ht="12.75" customHeight="1">
      <c r="A38" s="18">
        <v>3</v>
      </c>
      <c r="B38" s="50" t="s">
        <v>186</v>
      </c>
      <c r="C38" s="17" t="s">
        <v>187</v>
      </c>
      <c r="D38" s="17" t="s">
        <v>188</v>
      </c>
      <c r="E38" s="13">
        <v>81</v>
      </c>
      <c r="F38" s="13">
        <v>81</v>
      </c>
      <c r="G38" s="13">
        <v>87</v>
      </c>
      <c r="H38" s="13">
        <v>82</v>
      </c>
      <c r="I38" s="16">
        <f>SUM(B38:H38)</f>
        <v>331</v>
      </c>
      <c r="J38" s="13">
        <v>0</v>
      </c>
      <c r="K38" s="13">
        <v>0</v>
      </c>
      <c r="L38" s="16">
        <f>SUM(I38:K38)</f>
        <v>331</v>
      </c>
    </row>
    <row r="39" spans="1:12" ht="12.75" customHeight="1">
      <c r="A39" s="18">
        <v>4</v>
      </c>
      <c r="B39" s="50" t="s">
        <v>189</v>
      </c>
      <c r="C39" s="8" t="s">
        <v>183</v>
      </c>
      <c r="D39" s="8" t="s">
        <v>190</v>
      </c>
      <c r="E39" s="5">
        <v>82</v>
      </c>
      <c r="F39" s="5">
        <v>74</v>
      </c>
      <c r="G39" s="5">
        <v>85</v>
      </c>
      <c r="H39" s="5">
        <v>74</v>
      </c>
      <c r="I39" s="16">
        <f>SUM(B39:H39)</f>
        <v>315</v>
      </c>
      <c r="J39" s="5">
        <v>0</v>
      </c>
      <c r="K39" s="13">
        <v>0</v>
      </c>
      <c r="L39" s="16">
        <f>SUM(I39:K39)</f>
        <v>315</v>
      </c>
    </row>
    <row r="40" spans="1:12" ht="12.75" customHeight="1">
      <c r="A40" s="18">
        <v>5</v>
      </c>
      <c r="B40" s="53" t="s">
        <v>191</v>
      </c>
      <c r="C40" s="14" t="s">
        <v>51</v>
      </c>
      <c r="D40" s="14" t="s">
        <v>188</v>
      </c>
      <c r="E40" s="13">
        <v>56</v>
      </c>
      <c r="F40" s="13">
        <v>57</v>
      </c>
      <c r="G40" s="13">
        <v>78</v>
      </c>
      <c r="H40" s="13">
        <v>63</v>
      </c>
      <c r="I40" s="16">
        <f>SUM(B40:H40)</f>
        <v>254</v>
      </c>
      <c r="J40" s="13">
        <v>0</v>
      </c>
      <c r="K40" s="13">
        <v>0</v>
      </c>
      <c r="L40" s="16">
        <f>SUM(I40:K40)</f>
        <v>254</v>
      </c>
    </row>
    <row r="41" spans="1:12" ht="7.5" customHeight="1">
      <c r="A41" s="5" t="s">
        <v>252</v>
      </c>
      <c r="B41" s="49"/>
      <c r="C41" s="8"/>
      <c r="D41" s="8"/>
      <c r="E41" s="5"/>
      <c r="F41" s="5"/>
      <c r="G41" s="5"/>
      <c r="H41" s="5"/>
      <c r="I41" s="16"/>
      <c r="J41" s="5"/>
      <c r="K41" s="5"/>
      <c r="L41" s="16"/>
    </row>
    <row r="42" spans="1:12" ht="13.5" customHeight="1">
      <c r="A42" s="27" t="s">
        <v>52</v>
      </c>
      <c r="B42" s="27" t="s">
        <v>5</v>
      </c>
      <c r="C42" s="27" t="s">
        <v>6</v>
      </c>
      <c r="D42" s="27" t="s">
        <v>7</v>
      </c>
      <c r="E42" s="27">
        <v>1</v>
      </c>
      <c r="F42" s="27">
        <v>2</v>
      </c>
      <c r="G42" s="27">
        <v>3</v>
      </c>
      <c r="H42" s="27">
        <v>4</v>
      </c>
      <c r="I42" s="27" t="s">
        <v>8</v>
      </c>
      <c r="J42" s="27">
        <v>5</v>
      </c>
      <c r="K42" s="27">
        <v>6</v>
      </c>
      <c r="L42" s="27" t="s">
        <v>9</v>
      </c>
    </row>
    <row r="43" spans="1:12" ht="12.75" customHeight="1">
      <c r="A43" s="18">
        <v>1</v>
      </c>
      <c r="B43" s="53" t="s">
        <v>192</v>
      </c>
      <c r="C43" s="14" t="s">
        <v>193</v>
      </c>
      <c r="D43" s="14" t="s">
        <v>194</v>
      </c>
      <c r="E43" s="13">
        <v>97</v>
      </c>
      <c r="F43" s="13">
        <v>97</v>
      </c>
      <c r="G43" s="13">
        <v>97</v>
      </c>
      <c r="H43" s="13">
        <v>95</v>
      </c>
      <c r="I43" s="16">
        <f>SUM(E43:H43)</f>
        <v>386</v>
      </c>
      <c r="J43" s="13">
        <v>93</v>
      </c>
      <c r="K43" s="13">
        <v>95</v>
      </c>
      <c r="L43" s="16">
        <f>SUM(I43:K43)</f>
        <v>574</v>
      </c>
    </row>
    <row r="44" spans="1:12" ht="12.75" customHeight="1">
      <c r="A44" s="10">
        <v>2</v>
      </c>
      <c r="B44" s="51" t="s">
        <v>195</v>
      </c>
      <c r="C44" s="8" t="s">
        <v>196</v>
      </c>
      <c r="D44" s="8" t="s">
        <v>197</v>
      </c>
      <c r="E44" s="5">
        <v>94</v>
      </c>
      <c r="F44" s="5">
        <v>96</v>
      </c>
      <c r="G44" s="5">
        <v>96</v>
      </c>
      <c r="H44" s="5">
        <v>97</v>
      </c>
      <c r="I44" s="16">
        <v>383</v>
      </c>
      <c r="J44" s="5">
        <v>94</v>
      </c>
      <c r="K44" s="5">
        <v>94</v>
      </c>
      <c r="L44" s="16">
        <v>571</v>
      </c>
    </row>
    <row r="45" spans="1:12" ht="12.75" customHeight="1">
      <c r="A45" s="10">
        <v>3</v>
      </c>
      <c r="B45" s="51" t="s">
        <v>198</v>
      </c>
      <c r="C45" s="8" t="s">
        <v>199</v>
      </c>
      <c r="D45" s="8" t="s">
        <v>152</v>
      </c>
      <c r="E45" s="5">
        <v>97</v>
      </c>
      <c r="F45" s="5">
        <v>95</v>
      </c>
      <c r="G45" s="5">
        <v>96</v>
      </c>
      <c r="H45" s="5">
        <v>94</v>
      </c>
      <c r="I45" s="16">
        <v>382</v>
      </c>
      <c r="J45" s="5">
        <v>92</v>
      </c>
      <c r="K45" s="5">
        <v>95</v>
      </c>
      <c r="L45" s="16">
        <v>569</v>
      </c>
    </row>
    <row r="46" spans="1:12" ht="12.75" customHeight="1">
      <c r="A46" s="10">
        <v>4</v>
      </c>
      <c r="B46" s="51" t="s">
        <v>275</v>
      </c>
      <c r="C46" s="8" t="s">
        <v>276</v>
      </c>
      <c r="D46" s="8" t="s">
        <v>197</v>
      </c>
      <c r="E46" s="5">
        <v>95</v>
      </c>
      <c r="F46" s="5">
        <v>96</v>
      </c>
      <c r="G46" s="5">
        <v>92</v>
      </c>
      <c r="H46" s="5">
        <v>96</v>
      </c>
      <c r="I46" s="16">
        <f>SUM(E46:H46)</f>
        <v>379</v>
      </c>
      <c r="J46" s="5">
        <v>95</v>
      </c>
      <c r="K46" s="5">
        <v>93</v>
      </c>
      <c r="L46" s="16">
        <f>I46+J46+K46</f>
        <v>567</v>
      </c>
    </row>
    <row r="47" spans="1:12" ht="12.75" customHeight="1">
      <c r="A47" s="10">
        <v>5</v>
      </c>
      <c r="B47" s="51" t="s">
        <v>200</v>
      </c>
      <c r="C47" s="8" t="s">
        <v>201</v>
      </c>
      <c r="D47" s="8" t="s">
        <v>111</v>
      </c>
      <c r="E47" s="5">
        <v>90</v>
      </c>
      <c r="F47" s="5">
        <v>91</v>
      </c>
      <c r="G47" s="5">
        <v>91</v>
      </c>
      <c r="H47" s="5">
        <v>94</v>
      </c>
      <c r="I47" s="16">
        <f>SUM(B47:H47)</f>
        <v>366</v>
      </c>
      <c r="J47" s="5">
        <v>93</v>
      </c>
      <c r="K47" s="5">
        <v>89</v>
      </c>
      <c r="L47" s="16">
        <f>SUM(I47:K47)</f>
        <v>548</v>
      </c>
    </row>
    <row r="48" spans="1:12" ht="12.75" customHeight="1">
      <c r="A48" s="18">
        <v>6</v>
      </c>
      <c r="B48" s="53" t="s">
        <v>202</v>
      </c>
      <c r="C48" s="14" t="s">
        <v>203</v>
      </c>
      <c r="D48" s="14" t="s">
        <v>204</v>
      </c>
      <c r="E48" s="13">
        <v>92</v>
      </c>
      <c r="F48" s="13">
        <v>92</v>
      </c>
      <c r="G48" s="13">
        <v>90</v>
      </c>
      <c r="H48" s="13">
        <v>87</v>
      </c>
      <c r="I48" s="16">
        <f>SUM(E48:H48)</f>
        <v>361</v>
      </c>
      <c r="J48" s="13">
        <v>94</v>
      </c>
      <c r="K48" s="13">
        <v>87</v>
      </c>
      <c r="L48" s="16">
        <f>SUM(I48:K48)</f>
        <v>542</v>
      </c>
    </row>
    <row r="49" spans="1:12" ht="12.75" customHeight="1">
      <c r="A49" s="18">
        <v>7</v>
      </c>
      <c r="B49" s="53" t="s">
        <v>146</v>
      </c>
      <c r="C49" s="14" t="s">
        <v>277</v>
      </c>
      <c r="D49" s="14" t="s">
        <v>148</v>
      </c>
      <c r="E49" s="13">
        <v>87</v>
      </c>
      <c r="F49" s="13">
        <v>91</v>
      </c>
      <c r="G49" s="13">
        <v>86</v>
      </c>
      <c r="H49" s="13">
        <v>84</v>
      </c>
      <c r="I49" s="16">
        <v>348</v>
      </c>
      <c r="J49" s="13">
        <v>82</v>
      </c>
      <c r="K49" s="13">
        <v>85</v>
      </c>
      <c r="L49" s="16">
        <v>515</v>
      </c>
    </row>
    <row r="50" spans="1:12" ht="12.75" customHeight="1">
      <c r="A50" s="18">
        <v>8</v>
      </c>
      <c r="B50" s="53" t="s">
        <v>206</v>
      </c>
      <c r="C50" s="14" t="s">
        <v>207</v>
      </c>
      <c r="D50" s="14" t="s">
        <v>208</v>
      </c>
      <c r="E50" s="13">
        <v>81</v>
      </c>
      <c r="F50" s="13">
        <v>91</v>
      </c>
      <c r="G50" s="13">
        <v>87</v>
      </c>
      <c r="H50" s="13">
        <v>87</v>
      </c>
      <c r="I50" s="16">
        <f>SUM(B50:H50)</f>
        <v>346</v>
      </c>
      <c r="J50" s="13">
        <v>80</v>
      </c>
      <c r="K50" s="13">
        <v>87</v>
      </c>
      <c r="L50" s="16">
        <f>SUM(I50:K50)</f>
        <v>513</v>
      </c>
    </row>
    <row r="51" spans="1:12" ht="7.5" customHeight="1">
      <c r="A51" s="18"/>
      <c r="B51" s="53"/>
      <c r="C51" s="14"/>
      <c r="D51" s="14"/>
      <c r="E51" s="13"/>
      <c r="F51" s="13"/>
      <c r="G51" s="13"/>
      <c r="H51" s="13"/>
      <c r="I51" s="16"/>
      <c r="J51" s="13"/>
      <c r="K51" s="13"/>
      <c r="L51" s="16"/>
    </row>
    <row r="52" spans="1:12" ht="13.5" customHeight="1">
      <c r="A52" s="27" t="s">
        <v>83</v>
      </c>
      <c r="B52" s="27" t="s">
        <v>5</v>
      </c>
      <c r="C52" s="27" t="s">
        <v>6</v>
      </c>
      <c r="D52" s="27" t="s">
        <v>7</v>
      </c>
      <c r="E52" s="27">
        <v>1</v>
      </c>
      <c r="F52" s="27">
        <v>2</v>
      </c>
      <c r="G52" s="27">
        <v>3</v>
      </c>
      <c r="H52" s="27">
        <v>4</v>
      </c>
      <c r="I52" s="27" t="s">
        <v>8</v>
      </c>
      <c r="J52" s="27">
        <v>5</v>
      </c>
      <c r="K52" s="27">
        <v>6</v>
      </c>
      <c r="L52" s="27" t="s">
        <v>9</v>
      </c>
    </row>
    <row r="53" spans="1:12" ht="12.75" customHeight="1">
      <c r="A53" s="10">
        <v>1</v>
      </c>
      <c r="B53" s="50" t="s">
        <v>209</v>
      </c>
      <c r="C53" s="8" t="s">
        <v>210</v>
      </c>
      <c r="D53" s="8" t="s">
        <v>211</v>
      </c>
      <c r="E53" s="5">
        <v>90</v>
      </c>
      <c r="F53" s="5">
        <v>90</v>
      </c>
      <c r="G53" s="5">
        <v>93</v>
      </c>
      <c r="H53" s="5">
        <v>96</v>
      </c>
      <c r="I53" s="16">
        <f>SUM(E53:H53)</f>
        <v>369</v>
      </c>
      <c r="J53" s="5">
        <v>93</v>
      </c>
      <c r="K53" s="5">
        <v>93</v>
      </c>
      <c r="L53" s="16">
        <f>I53+J53+K53</f>
        <v>555</v>
      </c>
    </row>
    <row r="54" spans="1:12" ht="12.75" customHeight="1">
      <c r="A54" s="18">
        <v>2</v>
      </c>
      <c r="B54" s="51" t="s">
        <v>212</v>
      </c>
      <c r="C54" s="8" t="s">
        <v>100</v>
      </c>
      <c r="D54" s="8" t="s">
        <v>213</v>
      </c>
      <c r="E54" s="5">
        <v>94</v>
      </c>
      <c r="F54" s="5">
        <v>94</v>
      </c>
      <c r="G54" s="5">
        <v>92</v>
      </c>
      <c r="H54" s="5">
        <v>90</v>
      </c>
      <c r="I54" s="16">
        <f>SUM(B54:H54)</f>
        <v>370</v>
      </c>
      <c r="J54" s="5">
        <v>93</v>
      </c>
      <c r="K54" s="5">
        <v>85</v>
      </c>
      <c r="L54" s="16">
        <f>SUM(I54:K54)</f>
        <v>548</v>
      </c>
    </row>
    <row r="55" spans="1:12" ht="12.75" customHeight="1">
      <c r="A55" s="18">
        <v>3</v>
      </c>
      <c r="B55" s="52" t="s">
        <v>214</v>
      </c>
      <c r="C55" s="14" t="s">
        <v>215</v>
      </c>
      <c r="D55" s="14" t="s">
        <v>152</v>
      </c>
      <c r="E55" s="13">
        <v>89</v>
      </c>
      <c r="F55" s="13">
        <v>95</v>
      </c>
      <c r="G55" s="13">
        <v>86</v>
      </c>
      <c r="H55" s="13">
        <v>93</v>
      </c>
      <c r="I55" s="16">
        <f>SUM(E55:H55)</f>
        <v>363</v>
      </c>
      <c r="J55" s="13">
        <v>85</v>
      </c>
      <c r="K55" s="13">
        <v>89</v>
      </c>
      <c r="L55" s="16">
        <v>537</v>
      </c>
    </row>
    <row r="56" spans="1:12" ht="12.75" customHeight="1">
      <c r="A56" s="18">
        <v>4</v>
      </c>
      <c r="B56" s="50" t="s">
        <v>216</v>
      </c>
      <c r="C56" s="8" t="s">
        <v>217</v>
      </c>
      <c r="D56" s="8" t="s">
        <v>218</v>
      </c>
      <c r="E56" s="5">
        <v>80</v>
      </c>
      <c r="F56" s="5">
        <v>93</v>
      </c>
      <c r="G56" s="5">
        <v>91</v>
      </c>
      <c r="H56" s="5">
        <v>87</v>
      </c>
      <c r="I56" s="16">
        <f>SUM(B56:H56)</f>
        <v>351</v>
      </c>
      <c r="J56" s="5">
        <v>85</v>
      </c>
      <c r="K56" s="5">
        <v>88</v>
      </c>
      <c r="L56" s="16">
        <f>SUM(I56:K56)</f>
        <v>524</v>
      </c>
    </row>
    <row r="57" spans="1:12" ht="12.75" customHeight="1">
      <c r="A57" s="18">
        <v>5</v>
      </c>
      <c r="B57" s="52" t="s">
        <v>219</v>
      </c>
      <c r="C57" s="14" t="s">
        <v>220</v>
      </c>
      <c r="D57" s="14" t="s">
        <v>169</v>
      </c>
      <c r="E57" s="13">
        <v>74</v>
      </c>
      <c r="F57" s="13">
        <v>86</v>
      </c>
      <c r="G57" s="13">
        <v>89</v>
      </c>
      <c r="H57" s="13">
        <v>88</v>
      </c>
      <c r="I57" s="16">
        <f>SUM(B57:H57)</f>
        <v>337</v>
      </c>
      <c r="J57" s="13">
        <v>88</v>
      </c>
      <c r="K57" s="13">
        <v>85</v>
      </c>
      <c r="L57" s="16">
        <f>SUM(I57:K57)</f>
        <v>510</v>
      </c>
    </row>
    <row r="58" spans="1:12" ht="7.5" customHeight="1">
      <c r="A58" s="18"/>
      <c r="B58" s="52"/>
      <c r="C58" s="14"/>
      <c r="D58" s="14"/>
      <c r="E58" s="13"/>
      <c r="F58" s="13"/>
      <c r="G58" s="13"/>
      <c r="H58" s="13"/>
      <c r="I58" s="16"/>
      <c r="J58" s="13"/>
      <c r="K58" s="13"/>
      <c r="L58" s="16"/>
    </row>
    <row r="59" spans="1:12" ht="13.5" customHeight="1">
      <c r="A59" s="27" t="s">
        <v>94</v>
      </c>
      <c r="B59" s="27" t="s">
        <v>5</v>
      </c>
      <c r="C59" s="27" t="s">
        <v>6</v>
      </c>
      <c r="D59" s="27" t="s">
        <v>7</v>
      </c>
      <c r="E59" s="27">
        <v>1</v>
      </c>
      <c r="F59" s="27">
        <v>2</v>
      </c>
      <c r="G59" s="27">
        <v>3</v>
      </c>
      <c r="H59" s="27">
        <v>4</v>
      </c>
      <c r="I59" s="27" t="s">
        <v>8</v>
      </c>
      <c r="J59" s="27">
        <v>5</v>
      </c>
      <c r="K59" s="27">
        <v>6</v>
      </c>
      <c r="L59" s="27" t="s">
        <v>9</v>
      </c>
    </row>
    <row r="60" spans="1:12" ht="12.75" customHeight="1">
      <c r="A60" s="10">
        <v>1</v>
      </c>
      <c r="B60" s="50" t="s">
        <v>221</v>
      </c>
      <c r="C60" s="8" t="s">
        <v>222</v>
      </c>
      <c r="D60" s="8" t="s">
        <v>223</v>
      </c>
      <c r="E60" s="5">
        <v>92</v>
      </c>
      <c r="F60" s="5">
        <v>94</v>
      </c>
      <c r="G60" s="5">
        <v>88</v>
      </c>
      <c r="H60" s="5">
        <v>92</v>
      </c>
      <c r="I60" s="16">
        <f aca="true" t="shared" si="2" ref="I60:I65">SUM(B60:H60)</f>
        <v>366</v>
      </c>
      <c r="J60" s="5">
        <v>93</v>
      </c>
      <c r="K60" s="5">
        <v>96</v>
      </c>
      <c r="L60" s="16">
        <f aca="true" t="shared" si="3" ref="L60:L65">SUM(I60:K60)</f>
        <v>555</v>
      </c>
    </row>
    <row r="61" spans="1:12" ht="12.75" customHeight="1">
      <c r="A61" s="18">
        <v>2</v>
      </c>
      <c r="B61" s="53" t="s">
        <v>184</v>
      </c>
      <c r="C61" s="14" t="s">
        <v>224</v>
      </c>
      <c r="D61" s="14" t="s">
        <v>169</v>
      </c>
      <c r="E61" s="13">
        <v>90</v>
      </c>
      <c r="F61" s="13">
        <v>91</v>
      </c>
      <c r="G61" s="13">
        <v>93</v>
      </c>
      <c r="H61" s="13">
        <v>93</v>
      </c>
      <c r="I61" s="16">
        <f t="shared" si="2"/>
        <v>367</v>
      </c>
      <c r="J61" s="13">
        <v>91</v>
      </c>
      <c r="K61" s="13">
        <v>89</v>
      </c>
      <c r="L61" s="16">
        <f t="shared" si="3"/>
        <v>547</v>
      </c>
    </row>
    <row r="62" spans="1:12" ht="12.75" customHeight="1">
      <c r="A62" s="18">
        <v>3</v>
      </c>
      <c r="B62" s="50" t="s">
        <v>225</v>
      </c>
      <c r="C62" s="8" t="s">
        <v>226</v>
      </c>
      <c r="D62" s="8" t="s">
        <v>176</v>
      </c>
      <c r="E62" s="5">
        <v>90</v>
      </c>
      <c r="F62" s="5">
        <v>89</v>
      </c>
      <c r="G62" s="5">
        <v>89</v>
      </c>
      <c r="H62" s="5">
        <v>95</v>
      </c>
      <c r="I62" s="16">
        <f t="shared" si="2"/>
        <v>363</v>
      </c>
      <c r="J62" s="5">
        <v>93</v>
      </c>
      <c r="K62" s="5">
        <v>88</v>
      </c>
      <c r="L62" s="16">
        <f t="shared" si="3"/>
        <v>544</v>
      </c>
    </row>
    <row r="63" spans="1:12" ht="12.75" customHeight="1">
      <c r="A63" s="18">
        <v>4</v>
      </c>
      <c r="B63" s="53" t="s">
        <v>227</v>
      </c>
      <c r="C63" s="14" t="s">
        <v>228</v>
      </c>
      <c r="D63" s="14" t="s">
        <v>111</v>
      </c>
      <c r="E63" s="13">
        <v>86</v>
      </c>
      <c r="F63" s="13">
        <v>85</v>
      </c>
      <c r="G63" s="13">
        <v>91</v>
      </c>
      <c r="H63" s="13">
        <v>90</v>
      </c>
      <c r="I63" s="16">
        <f t="shared" si="2"/>
        <v>352</v>
      </c>
      <c r="J63" s="13">
        <v>88</v>
      </c>
      <c r="K63" s="13">
        <v>93</v>
      </c>
      <c r="L63" s="16">
        <f t="shared" si="3"/>
        <v>533</v>
      </c>
    </row>
    <row r="64" spans="1:12" ht="12.75" customHeight="1">
      <c r="A64" s="18">
        <v>5</v>
      </c>
      <c r="B64" s="50" t="s">
        <v>229</v>
      </c>
      <c r="C64" s="8" t="s">
        <v>230</v>
      </c>
      <c r="D64" s="8" t="s">
        <v>176</v>
      </c>
      <c r="E64" s="5">
        <v>80</v>
      </c>
      <c r="F64" s="5">
        <v>83</v>
      </c>
      <c r="G64" s="5">
        <v>90</v>
      </c>
      <c r="H64" s="5">
        <v>83</v>
      </c>
      <c r="I64" s="16">
        <f t="shared" si="2"/>
        <v>336</v>
      </c>
      <c r="J64" s="5">
        <v>83</v>
      </c>
      <c r="K64" s="5">
        <v>90</v>
      </c>
      <c r="L64" s="16">
        <f t="shared" si="3"/>
        <v>509</v>
      </c>
    </row>
    <row r="65" spans="1:12" ht="12.75" customHeight="1">
      <c r="A65" s="18">
        <v>6</v>
      </c>
      <c r="B65" s="53" t="s">
        <v>231</v>
      </c>
      <c r="C65" s="14" t="s">
        <v>230</v>
      </c>
      <c r="D65" s="14" t="s">
        <v>176</v>
      </c>
      <c r="E65" s="13">
        <v>82</v>
      </c>
      <c r="F65" s="13">
        <v>81</v>
      </c>
      <c r="G65" s="13">
        <v>84</v>
      </c>
      <c r="H65" s="13">
        <v>88</v>
      </c>
      <c r="I65" s="16">
        <f t="shared" si="2"/>
        <v>335</v>
      </c>
      <c r="J65" s="13">
        <v>84</v>
      </c>
      <c r="K65" s="13">
        <v>83</v>
      </c>
      <c r="L65" s="16">
        <f t="shared" si="3"/>
        <v>502</v>
      </c>
    </row>
    <row r="66" spans="1:12" ht="12.75" customHeight="1">
      <c r="A66" s="18">
        <v>7</v>
      </c>
      <c r="B66" s="50" t="s">
        <v>189</v>
      </c>
      <c r="C66" s="8" t="s">
        <v>226</v>
      </c>
      <c r="D66" s="8" t="s">
        <v>190</v>
      </c>
      <c r="E66" s="5">
        <v>0</v>
      </c>
      <c r="F66" s="5">
        <v>0</v>
      </c>
      <c r="G66" s="5">
        <v>0</v>
      </c>
      <c r="H66" s="5">
        <v>0</v>
      </c>
      <c r="I66" s="140" t="s">
        <v>232</v>
      </c>
      <c r="J66" s="140"/>
      <c r="K66" s="140"/>
      <c r="L66" s="16"/>
    </row>
    <row r="67" spans="1:12" ht="12.75" customHeight="1">
      <c r="A67" s="16"/>
      <c r="B67" s="22"/>
      <c r="C67" s="5"/>
      <c r="D67" s="5"/>
      <c r="E67" s="5"/>
      <c r="F67" s="5"/>
      <c r="G67" s="5"/>
      <c r="H67" s="5"/>
      <c r="I67" s="16"/>
      <c r="J67" s="5"/>
      <c r="K67" s="5"/>
      <c r="L67" s="16"/>
    </row>
    <row r="68" spans="1:12" ht="16.5" customHeight="1">
      <c r="A68" s="59" t="s">
        <v>233</v>
      </c>
      <c r="B68" s="30"/>
      <c r="C68" s="30"/>
      <c r="D68" s="3"/>
      <c r="E68" s="3"/>
      <c r="F68" s="3"/>
      <c r="G68" s="3"/>
      <c r="H68" s="5"/>
      <c r="I68" s="5"/>
      <c r="J68" s="5"/>
      <c r="K68" s="5"/>
      <c r="L68" s="5"/>
    </row>
    <row r="69" spans="1:12" ht="12.75" customHeight="1">
      <c r="A69" s="31"/>
      <c r="B69" s="31"/>
      <c r="C69" s="31"/>
      <c r="D69" s="3"/>
      <c r="E69" s="3"/>
      <c r="F69" s="3"/>
      <c r="G69" s="3"/>
      <c r="H69" s="5"/>
      <c r="I69" s="5"/>
      <c r="J69" s="5"/>
      <c r="K69" s="5"/>
      <c r="L69" s="5"/>
    </row>
    <row r="70" spans="1:15" ht="13.5" customHeight="1">
      <c r="A70" s="27" t="s">
        <v>14</v>
      </c>
      <c r="B70" s="27" t="s">
        <v>5</v>
      </c>
      <c r="C70" s="27" t="s">
        <v>6</v>
      </c>
      <c r="D70" s="27" t="s">
        <v>7</v>
      </c>
      <c r="E70" s="27">
        <v>1</v>
      </c>
      <c r="F70" s="27">
        <v>2</v>
      </c>
      <c r="G70" s="27">
        <v>3</v>
      </c>
      <c r="H70" s="27">
        <v>4</v>
      </c>
      <c r="I70" s="133"/>
      <c r="J70" s="134" t="s">
        <v>9</v>
      </c>
      <c r="K70" s="5"/>
      <c r="L70" s="5"/>
      <c r="O70" s="20"/>
    </row>
    <row r="71" spans="1:12" ht="12.75" customHeight="1">
      <c r="A71" s="21">
        <v>1</v>
      </c>
      <c r="B71" s="50" t="s">
        <v>11</v>
      </c>
      <c r="C71" s="8" t="s">
        <v>234</v>
      </c>
      <c r="D71" s="8" t="s">
        <v>13</v>
      </c>
      <c r="E71" s="5">
        <v>83</v>
      </c>
      <c r="F71" s="5">
        <v>83</v>
      </c>
      <c r="G71" s="5">
        <v>81</v>
      </c>
      <c r="H71" s="5">
        <v>0</v>
      </c>
      <c r="I71" s="5"/>
      <c r="J71" s="16">
        <f>SUM(E71:I71)</f>
        <v>247</v>
      </c>
      <c r="K71" s="5"/>
      <c r="L71" s="5"/>
    </row>
    <row r="72" spans="1:15" ht="13.5" customHeight="1">
      <c r="A72" s="27" t="s">
        <v>34</v>
      </c>
      <c r="B72" s="27" t="s">
        <v>5</v>
      </c>
      <c r="C72" s="27" t="s">
        <v>6</v>
      </c>
      <c r="D72" s="27" t="s">
        <v>7</v>
      </c>
      <c r="E72" s="27">
        <v>1</v>
      </c>
      <c r="F72" s="27">
        <v>2</v>
      </c>
      <c r="G72" s="27">
        <v>3</v>
      </c>
      <c r="H72" s="27">
        <v>4</v>
      </c>
      <c r="I72" s="27"/>
      <c r="J72" s="132" t="s">
        <v>9</v>
      </c>
      <c r="K72" s="5"/>
      <c r="L72" s="5"/>
      <c r="O72" s="20"/>
    </row>
    <row r="73" spans="1:12" ht="12.75" customHeight="1">
      <c r="A73" s="5"/>
      <c r="B73" s="5"/>
      <c r="C73" s="5"/>
      <c r="D73" s="5"/>
      <c r="E73" s="12"/>
      <c r="F73" s="12"/>
      <c r="G73" s="12"/>
      <c r="H73" s="12"/>
      <c r="I73" s="5"/>
      <c r="J73" s="16"/>
      <c r="K73" s="5"/>
      <c r="L73" s="5"/>
    </row>
    <row r="74" spans="1:15" ht="13.5" customHeight="1">
      <c r="A74" s="27" t="s">
        <v>45</v>
      </c>
      <c r="B74" s="27" t="s">
        <v>5</v>
      </c>
      <c r="C74" s="27" t="s">
        <v>6</v>
      </c>
      <c r="D74" s="27" t="s">
        <v>7</v>
      </c>
      <c r="E74" s="27">
        <v>1</v>
      </c>
      <c r="F74" s="27">
        <v>2</v>
      </c>
      <c r="G74" s="27">
        <v>3</v>
      </c>
      <c r="H74" s="27">
        <v>4</v>
      </c>
      <c r="I74" s="27"/>
      <c r="J74" s="132" t="s">
        <v>9</v>
      </c>
      <c r="K74" s="5"/>
      <c r="L74" s="5"/>
      <c r="O74" s="20"/>
    </row>
    <row r="75" spans="1:12" ht="12" customHeight="1">
      <c r="A75" s="18">
        <v>1</v>
      </c>
      <c r="B75" s="53" t="s">
        <v>174</v>
      </c>
      <c r="C75" s="14" t="s">
        <v>175</v>
      </c>
      <c r="D75" s="14" t="s">
        <v>176</v>
      </c>
      <c r="E75" s="13">
        <v>77</v>
      </c>
      <c r="F75" s="13">
        <v>83</v>
      </c>
      <c r="G75" s="13">
        <v>83</v>
      </c>
      <c r="H75" s="13">
        <v>0</v>
      </c>
      <c r="I75" s="13"/>
      <c r="J75" s="16">
        <f>SUM(E75:I75)</f>
        <v>243</v>
      </c>
      <c r="K75" s="32"/>
      <c r="L75" s="5"/>
    </row>
    <row r="76" spans="1:15" ht="12.75">
      <c r="A76" s="5"/>
      <c r="B76" s="5"/>
      <c r="C76" s="5"/>
      <c r="D76" s="5"/>
      <c r="E76" s="5"/>
      <c r="F76" s="5"/>
      <c r="G76" s="5"/>
      <c r="H76" s="5"/>
      <c r="I76" s="12"/>
      <c r="J76" s="16"/>
      <c r="K76" s="5"/>
      <c r="L76" s="5"/>
      <c r="O76" s="20"/>
    </row>
    <row r="77" spans="1:12" ht="13.5" customHeight="1">
      <c r="A77" s="27" t="s">
        <v>49</v>
      </c>
      <c r="B77" s="27" t="s">
        <v>5</v>
      </c>
      <c r="C77" s="27" t="s">
        <v>6</v>
      </c>
      <c r="D77" s="27" t="s">
        <v>7</v>
      </c>
      <c r="E77" s="27">
        <v>1</v>
      </c>
      <c r="F77" s="27">
        <v>2</v>
      </c>
      <c r="G77" s="27">
        <v>3</v>
      </c>
      <c r="H77" s="27">
        <v>4</v>
      </c>
      <c r="I77" s="27"/>
      <c r="J77" s="132" t="s">
        <v>9</v>
      </c>
      <c r="K77" s="5"/>
      <c r="L77" s="5"/>
    </row>
    <row r="78" spans="1:12" ht="12.75">
      <c r="A78" s="10">
        <v>1</v>
      </c>
      <c r="B78" s="50" t="s">
        <v>184</v>
      </c>
      <c r="C78" s="8" t="s">
        <v>185</v>
      </c>
      <c r="D78" s="8" t="s">
        <v>169</v>
      </c>
      <c r="E78" s="5">
        <v>93</v>
      </c>
      <c r="F78" s="5">
        <v>83</v>
      </c>
      <c r="G78" s="5">
        <v>78</v>
      </c>
      <c r="H78" s="5">
        <v>0</v>
      </c>
      <c r="I78" s="5"/>
      <c r="J78" s="16">
        <f>SUM(E78:I78)</f>
        <v>254</v>
      </c>
      <c r="K78" s="5"/>
      <c r="L78" s="5"/>
    </row>
    <row r="79" spans="1:12" ht="10.5" customHeight="1">
      <c r="A79" s="5"/>
      <c r="B79" s="5"/>
      <c r="C79" s="5"/>
      <c r="D79" s="5"/>
      <c r="E79" s="5"/>
      <c r="F79" s="5"/>
      <c r="G79" s="5"/>
      <c r="H79" s="5"/>
      <c r="I79" s="16"/>
      <c r="J79" s="16"/>
      <c r="K79" s="5"/>
      <c r="L79" s="5"/>
    </row>
    <row r="80" spans="1:12" ht="13.5" customHeight="1">
      <c r="A80" s="27" t="s">
        <v>52</v>
      </c>
      <c r="B80" s="27" t="s">
        <v>5</v>
      </c>
      <c r="C80" s="27" t="s">
        <v>6</v>
      </c>
      <c r="D80" s="27" t="s">
        <v>7</v>
      </c>
      <c r="E80" s="27">
        <v>1</v>
      </c>
      <c r="F80" s="27">
        <v>2</v>
      </c>
      <c r="G80" s="27">
        <v>3</v>
      </c>
      <c r="H80" s="27">
        <v>4</v>
      </c>
      <c r="I80" s="27"/>
      <c r="J80" s="132" t="s">
        <v>9</v>
      </c>
      <c r="K80" s="5"/>
      <c r="L80" s="5"/>
    </row>
    <row r="81" spans="1:256" ht="12" customHeight="1">
      <c r="A81">
        <v>1</v>
      </c>
      <c r="B81" s="50" t="s">
        <v>198</v>
      </c>
      <c r="C81" s="33" t="s">
        <v>199</v>
      </c>
      <c r="D81" s="33" t="s">
        <v>152</v>
      </c>
      <c r="E81" s="33">
        <v>89</v>
      </c>
      <c r="F81" s="33">
        <v>90</v>
      </c>
      <c r="G81" s="33">
        <v>95</v>
      </c>
      <c r="H81" s="33">
        <v>96</v>
      </c>
      <c r="I81" s="33"/>
      <c r="J81" s="48">
        <f>SUM(E81:I81)</f>
        <v>370</v>
      </c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12" ht="12" customHeight="1">
      <c r="A82" s="10">
        <v>2</v>
      </c>
      <c r="B82" s="50" t="s">
        <v>200</v>
      </c>
      <c r="C82" s="8" t="s">
        <v>201</v>
      </c>
      <c r="D82" s="8" t="s">
        <v>111</v>
      </c>
      <c r="E82" s="5">
        <v>92</v>
      </c>
      <c r="F82" s="5">
        <v>85</v>
      </c>
      <c r="G82" s="5">
        <v>92</v>
      </c>
      <c r="H82" s="5">
        <v>93</v>
      </c>
      <c r="I82" s="5"/>
      <c r="J82" s="16">
        <f>SUM(E82:I82)</f>
        <v>362</v>
      </c>
      <c r="K82" s="5"/>
      <c r="L82" s="5"/>
    </row>
    <row r="83" spans="1:12" ht="12" customHeight="1">
      <c r="A83" s="18">
        <v>3</v>
      </c>
      <c r="B83" s="53" t="s">
        <v>202</v>
      </c>
      <c r="C83" s="14" t="s">
        <v>203</v>
      </c>
      <c r="D83" s="14" t="s">
        <v>109</v>
      </c>
      <c r="E83" s="13">
        <v>81</v>
      </c>
      <c r="F83" s="13">
        <v>77</v>
      </c>
      <c r="G83" s="13">
        <v>81</v>
      </c>
      <c r="H83" s="13">
        <v>79</v>
      </c>
      <c r="I83" s="13"/>
      <c r="J83" s="16">
        <f>SUM(E83:I83)</f>
        <v>318</v>
      </c>
      <c r="K83" s="5"/>
      <c r="L83" s="5"/>
    </row>
    <row r="84" spans="1:12" ht="13.5" customHeight="1">
      <c r="A84" s="27" t="s">
        <v>83</v>
      </c>
      <c r="B84" s="27" t="s">
        <v>5</v>
      </c>
      <c r="C84" s="27" t="s">
        <v>6</v>
      </c>
      <c r="D84" s="27" t="s">
        <v>7</v>
      </c>
      <c r="E84" s="27">
        <v>1</v>
      </c>
      <c r="F84" s="27">
        <v>2</v>
      </c>
      <c r="G84" s="27">
        <v>3</v>
      </c>
      <c r="H84" s="27">
        <v>4</v>
      </c>
      <c r="I84" s="27"/>
      <c r="J84" s="132" t="s">
        <v>9</v>
      </c>
      <c r="K84" s="5"/>
      <c r="L84" s="5"/>
    </row>
    <row r="85" spans="1:12" ht="12.75" customHeight="1">
      <c r="A85" s="10">
        <v>1</v>
      </c>
      <c r="B85" s="50" t="s">
        <v>235</v>
      </c>
      <c r="C85" s="8" t="s">
        <v>90</v>
      </c>
      <c r="D85" s="8" t="s">
        <v>67</v>
      </c>
      <c r="E85" s="5">
        <v>72</v>
      </c>
      <c r="F85" s="5">
        <v>81</v>
      </c>
      <c r="G85" s="5">
        <v>68</v>
      </c>
      <c r="H85" s="5">
        <v>76</v>
      </c>
      <c r="I85" s="5"/>
      <c r="J85" s="16">
        <f>SUM(E85:I85)</f>
        <v>297</v>
      </c>
      <c r="K85" s="5"/>
      <c r="L85" s="5"/>
    </row>
    <row r="86" spans="1:12" ht="12.75" customHeight="1">
      <c r="A86" s="10">
        <v>2</v>
      </c>
      <c r="B86" s="50" t="s">
        <v>236</v>
      </c>
      <c r="C86" s="8" t="s">
        <v>205</v>
      </c>
      <c r="D86" s="8" t="s">
        <v>67</v>
      </c>
      <c r="E86" s="5">
        <v>68</v>
      </c>
      <c r="F86" s="5">
        <v>72</v>
      </c>
      <c r="G86" s="5">
        <v>78</v>
      </c>
      <c r="H86" s="5">
        <v>72</v>
      </c>
      <c r="I86" s="5"/>
      <c r="J86" s="16">
        <f>SUM(E86:I86)</f>
        <v>290</v>
      </c>
      <c r="K86" s="5"/>
      <c r="L86" s="5"/>
    </row>
    <row r="87" spans="1:12" ht="13.5" customHeight="1">
      <c r="A87" s="27" t="s">
        <v>94</v>
      </c>
      <c r="B87" s="27" t="s">
        <v>5</v>
      </c>
      <c r="C87" s="27" t="s">
        <v>6</v>
      </c>
      <c r="D87" s="27" t="s">
        <v>7</v>
      </c>
      <c r="E87" s="27">
        <v>1</v>
      </c>
      <c r="F87" s="27">
        <v>2</v>
      </c>
      <c r="G87" s="27">
        <v>3</v>
      </c>
      <c r="H87" s="27">
        <v>4</v>
      </c>
      <c r="I87" s="27"/>
      <c r="J87" s="132" t="s">
        <v>9</v>
      </c>
      <c r="K87" s="5"/>
      <c r="L87" s="5"/>
    </row>
    <row r="88" spans="1:12" ht="12.75">
      <c r="A88" s="18">
        <v>1</v>
      </c>
      <c r="B88" s="53" t="s">
        <v>237</v>
      </c>
      <c r="C88" s="14" t="s">
        <v>238</v>
      </c>
      <c r="D88" s="14" t="s">
        <v>239</v>
      </c>
      <c r="E88" s="13">
        <v>93</v>
      </c>
      <c r="F88" s="13">
        <v>93</v>
      </c>
      <c r="G88" s="13">
        <v>93</v>
      </c>
      <c r="H88" s="13">
        <v>94</v>
      </c>
      <c r="I88" s="13"/>
      <c r="J88" s="16">
        <f>SUM(E88:I88)</f>
        <v>373</v>
      </c>
      <c r="K88" s="5"/>
      <c r="L88" s="5"/>
    </row>
    <row r="89" spans="1:12" ht="12.75">
      <c r="A89" s="21">
        <v>2</v>
      </c>
      <c r="B89" s="52" t="s">
        <v>225</v>
      </c>
      <c r="C89" s="17" t="s">
        <v>226</v>
      </c>
      <c r="D89" s="17" t="s">
        <v>176</v>
      </c>
      <c r="E89" s="12">
        <v>88</v>
      </c>
      <c r="F89" s="12">
        <v>89</v>
      </c>
      <c r="G89" s="12">
        <v>93</v>
      </c>
      <c r="H89" s="12">
        <v>87</v>
      </c>
      <c r="I89" s="12"/>
      <c r="J89" s="16">
        <f>SUM(E89:I89)</f>
        <v>357</v>
      </c>
      <c r="K89" s="5"/>
      <c r="L89" s="5"/>
    </row>
    <row r="90" spans="1:12" ht="12.75">
      <c r="A90" s="18">
        <v>3</v>
      </c>
      <c r="B90" s="53" t="s">
        <v>184</v>
      </c>
      <c r="C90" s="14" t="s">
        <v>224</v>
      </c>
      <c r="D90" s="14" t="s">
        <v>169</v>
      </c>
      <c r="E90" s="13">
        <v>93</v>
      </c>
      <c r="F90" s="13">
        <v>89</v>
      </c>
      <c r="G90" s="13">
        <v>86</v>
      </c>
      <c r="H90" s="13">
        <v>84</v>
      </c>
      <c r="I90" s="13"/>
      <c r="J90" s="16">
        <f>SUM(E90:I90)</f>
        <v>352</v>
      </c>
      <c r="K90" s="5"/>
      <c r="L90" s="5"/>
    </row>
    <row r="91" spans="1:12" ht="12.75">
      <c r="A91" s="18">
        <v>4</v>
      </c>
      <c r="B91" s="53" t="s">
        <v>227</v>
      </c>
      <c r="C91" s="14" t="s">
        <v>228</v>
      </c>
      <c r="D91" s="14" t="s">
        <v>111</v>
      </c>
      <c r="E91" s="13">
        <v>80</v>
      </c>
      <c r="F91" s="13">
        <v>86</v>
      </c>
      <c r="G91" s="13">
        <v>89</v>
      </c>
      <c r="H91" s="13">
        <v>83</v>
      </c>
      <c r="I91" s="13"/>
      <c r="J91" s="16">
        <f>SUM(E91:I91)</f>
        <v>338</v>
      </c>
      <c r="K91" s="5"/>
      <c r="L91" s="5"/>
    </row>
    <row r="92" spans="1:12" ht="12.75">
      <c r="A92" s="9"/>
      <c r="B92" s="14"/>
      <c r="C92" s="14"/>
      <c r="D92" s="14"/>
      <c r="E92" s="13"/>
      <c r="F92" s="13"/>
      <c r="G92" s="13"/>
      <c r="H92" s="13"/>
      <c r="I92" s="13"/>
      <c r="J92" s="16"/>
      <c r="K92" s="5"/>
      <c r="L92" s="5"/>
    </row>
    <row r="93" spans="1:12" ht="18.75">
      <c r="A93" s="60" t="s">
        <v>240</v>
      </c>
      <c r="B93" s="34"/>
      <c r="C93" s="34"/>
      <c r="D93" s="3"/>
      <c r="E93" s="5"/>
      <c r="F93" s="5"/>
      <c r="G93" s="5"/>
      <c r="H93" s="5"/>
      <c r="I93" s="5"/>
      <c r="J93" s="5"/>
      <c r="K93" s="5"/>
      <c r="L93" s="5"/>
    </row>
    <row r="94" spans="1:12" ht="13.5" customHeight="1">
      <c r="A94" s="27" t="s">
        <v>241</v>
      </c>
      <c r="B94" s="27" t="s">
        <v>5</v>
      </c>
      <c r="C94" s="27" t="s">
        <v>6</v>
      </c>
      <c r="D94" s="27" t="s">
        <v>7</v>
      </c>
      <c r="E94" s="35">
        <v>1</v>
      </c>
      <c r="F94" s="35">
        <v>2</v>
      </c>
      <c r="G94" s="35">
        <v>3</v>
      </c>
      <c r="H94" s="35">
        <v>4</v>
      </c>
      <c r="I94" s="35" t="s">
        <v>9</v>
      </c>
      <c r="J94" s="5"/>
      <c r="K94" s="5"/>
      <c r="L94" s="5"/>
    </row>
    <row r="95" spans="1:12" ht="12.75" customHeight="1">
      <c r="A95" s="31"/>
      <c r="B95" s="31"/>
      <c r="C95" s="31"/>
      <c r="D95" s="3"/>
      <c r="E95" s="5"/>
      <c r="F95" s="5"/>
      <c r="G95" s="5"/>
      <c r="H95" s="5"/>
      <c r="I95" s="16"/>
      <c r="J95" s="5"/>
      <c r="K95" s="5"/>
      <c r="L95" s="5"/>
    </row>
    <row r="96" spans="1:12" ht="13.5" customHeight="1">
      <c r="A96" s="27" t="s">
        <v>45</v>
      </c>
      <c r="B96" s="27" t="s">
        <v>5</v>
      </c>
      <c r="C96" s="27" t="s">
        <v>6</v>
      </c>
      <c r="D96" s="27" t="s">
        <v>7</v>
      </c>
      <c r="E96" s="35">
        <v>1</v>
      </c>
      <c r="F96" s="35">
        <v>2</v>
      </c>
      <c r="G96" s="35">
        <v>3</v>
      </c>
      <c r="H96" s="35">
        <v>4</v>
      </c>
      <c r="I96" s="35" t="s">
        <v>9</v>
      </c>
      <c r="J96" s="5"/>
      <c r="K96" s="5"/>
      <c r="L96" s="5"/>
    </row>
    <row r="97" spans="1:12" ht="12.75" customHeight="1">
      <c r="A97" s="18">
        <v>1</v>
      </c>
      <c r="B97" s="53" t="s">
        <v>174</v>
      </c>
      <c r="C97" s="14" t="s">
        <v>175</v>
      </c>
      <c r="D97" s="14" t="s">
        <v>176</v>
      </c>
      <c r="E97" s="13">
        <v>5</v>
      </c>
      <c r="F97" s="5">
        <v>4</v>
      </c>
      <c r="G97" s="5">
        <v>7</v>
      </c>
      <c r="H97" s="5">
        <v>0</v>
      </c>
      <c r="I97" s="16">
        <f>SUM(E97:H97)</f>
        <v>16</v>
      </c>
      <c r="J97" s="5"/>
      <c r="K97" s="5"/>
      <c r="L97" s="5"/>
    </row>
    <row r="98" spans="1:12" ht="12.75" customHeight="1">
      <c r="A98" s="5"/>
      <c r="B98" s="5"/>
      <c r="C98" s="5"/>
      <c r="D98" s="5"/>
      <c r="E98" s="16"/>
      <c r="F98" s="5"/>
      <c r="G98" s="5"/>
      <c r="H98" s="5"/>
      <c r="I98" s="5"/>
      <c r="J98" s="5"/>
      <c r="K98" s="5"/>
      <c r="L98" s="5"/>
    </row>
    <row r="99" spans="1:12" ht="13.5" customHeight="1">
      <c r="A99" s="27" t="s">
        <v>49</v>
      </c>
      <c r="B99" s="27" t="s">
        <v>5</v>
      </c>
      <c r="C99" s="27" t="s">
        <v>6</v>
      </c>
      <c r="D99" s="27" t="s">
        <v>7</v>
      </c>
      <c r="E99" s="35">
        <v>1</v>
      </c>
      <c r="F99" s="35">
        <v>2</v>
      </c>
      <c r="G99" s="35">
        <v>3</v>
      </c>
      <c r="H99" s="35">
        <v>4</v>
      </c>
      <c r="I99" s="35" t="s">
        <v>9</v>
      </c>
      <c r="J99" s="5"/>
      <c r="K99" s="5"/>
      <c r="L99" s="5"/>
    </row>
    <row r="100" spans="1:12" ht="12.75" customHeight="1">
      <c r="A100" s="10">
        <v>1</v>
      </c>
      <c r="B100" s="50" t="s">
        <v>242</v>
      </c>
      <c r="C100" s="8" t="s">
        <v>183</v>
      </c>
      <c r="D100" s="8" t="s">
        <v>101</v>
      </c>
      <c r="E100" s="5">
        <v>3</v>
      </c>
      <c r="F100" s="5">
        <v>7</v>
      </c>
      <c r="G100" s="5">
        <v>7</v>
      </c>
      <c r="H100" s="5"/>
      <c r="I100" s="16">
        <f>SUM(E100:H100)</f>
        <v>17</v>
      </c>
      <c r="J100" s="5"/>
      <c r="K100" s="5"/>
      <c r="L100" s="5"/>
    </row>
    <row r="101" spans="1:12" ht="12.75" customHeight="1">
      <c r="A101" s="10">
        <v>2</v>
      </c>
      <c r="B101" s="50" t="s">
        <v>184</v>
      </c>
      <c r="C101" s="8" t="s">
        <v>185</v>
      </c>
      <c r="D101" s="8" t="s">
        <v>169</v>
      </c>
      <c r="E101" s="5">
        <v>5</v>
      </c>
      <c r="F101" s="5">
        <v>3</v>
      </c>
      <c r="G101" s="5">
        <v>3</v>
      </c>
      <c r="H101" s="5"/>
      <c r="I101" s="16">
        <f>SUM(E101:H101)</f>
        <v>11</v>
      </c>
      <c r="J101" s="5"/>
      <c r="K101" s="5"/>
      <c r="L101" s="5"/>
    </row>
    <row r="102" spans="1:12" ht="12.75" customHeight="1">
      <c r="A102" s="5"/>
      <c r="B102" s="5"/>
      <c r="C102" s="5"/>
      <c r="D102" s="5"/>
      <c r="E102" s="16"/>
      <c r="F102" s="5"/>
      <c r="G102" s="5"/>
      <c r="H102" s="5"/>
      <c r="I102" s="5"/>
      <c r="J102" s="5"/>
      <c r="K102" s="5"/>
      <c r="L102" s="5"/>
    </row>
    <row r="103" spans="1:12" ht="13.5" customHeight="1">
      <c r="A103" s="27" t="s">
        <v>52</v>
      </c>
      <c r="B103" s="27" t="s">
        <v>5</v>
      </c>
      <c r="C103" s="27" t="s">
        <v>6</v>
      </c>
      <c r="D103" s="27" t="s">
        <v>7</v>
      </c>
      <c r="E103" s="35">
        <v>1</v>
      </c>
      <c r="F103" s="35">
        <v>2</v>
      </c>
      <c r="G103" s="35">
        <v>3</v>
      </c>
      <c r="H103" s="35">
        <v>4</v>
      </c>
      <c r="I103" s="35" t="s">
        <v>9</v>
      </c>
      <c r="J103" s="5"/>
      <c r="K103" s="5"/>
      <c r="L103" s="5"/>
    </row>
    <row r="104" spans="1:256" ht="12.75" customHeight="1">
      <c r="A104">
        <v>1</v>
      </c>
      <c r="B104" s="54" t="s">
        <v>198</v>
      </c>
      <c r="C104" s="33" t="s">
        <v>199</v>
      </c>
      <c r="D104" s="33" t="s">
        <v>152</v>
      </c>
      <c r="E104" s="5">
        <v>6</v>
      </c>
      <c r="F104" s="5">
        <v>9</v>
      </c>
      <c r="G104" s="5">
        <v>7</v>
      </c>
      <c r="H104" s="5">
        <v>9</v>
      </c>
      <c r="I104" s="16">
        <v>31</v>
      </c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12" ht="12.75" customHeight="1">
      <c r="A105" s="21">
        <v>2</v>
      </c>
      <c r="B105" s="53" t="s">
        <v>202</v>
      </c>
      <c r="C105" s="14" t="s">
        <v>203</v>
      </c>
      <c r="D105" s="14" t="s">
        <v>109</v>
      </c>
      <c r="E105" s="16">
        <v>4</v>
      </c>
      <c r="F105" s="5">
        <v>4</v>
      </c>
      <c r="G105" s="5">
        <v>4</v>
      </c>
      <c r="H105" s="5">
        <v>4</v>
      </c>
      <c r="I105" s="16">
        <f>SUM(E105:H105)</f>
        <v>16</v>
      </c>
      <c r="J105" s="5"/>
      <c r="K105" s="5"/>
      <c r="L105" s="5"/>
    </row>
    <row r="106" spans="1:12" ht="13.5" customHeight="1">
      <c r="A106" s="27" t="s">
        <v>83</v>
      </c>
      <c r="B106" s="27" t="s">
        <v>5</v>
      </c>
      <c r="C106" s="27" t="s">
        <v>6</v>
      </c>
      <c r="D106" s="27" t="s">
        <v>7</v>
      </c>
      <c r="E106" s="35">
        <v>1</v>
      </c>
      <c r="F106" s="35">
        <v>2</v>
      </c>
      <c r="G106" s="35">
        <v>3</v>
      </c>
      <c r="H106" s="35">
        <v>4</v>
      </c>
      <c r="I106" s="35" t="s">
        <v>9</v>
      </c>
      <c r="J106" s="5"/>
      <c r="K106" s="5"/>
      <c r="L106" s="5"/>
    </row>
    <row r="107" spans="1:12" ht="12.75" customHeight="1">
      <c r="A107" s="9"/>
      <c r="B107" s="14"/>
      <c r="C107" s="14"/>
      <c r="D107" s="14"/>
      <c r="E107" s="9"/>
      <c r="F107" s="5"/>
      <c r="G107" s="5"/>
      <c r="H107" s="5"/>
      <c r="I107" s="5"/>
      <c r="J107" s="5"/>
      <c r="K107" s="5"/>
      <c r="L107" s="5"/>
    </row>
    <row r="108" spans="1:12" ht="13.5" customHeight="1">
      <c r="A108" s="27" t="s">
        <v>94</v>
      </c>
      <c r="B108" s="27" t="s">
        <v>5</v>
      </c>
      <c r="C108" s="27" t="s">
        <v>6</v>
      </c>
      <c r="D108" s="27" t="s">
        <v>7</v>
      </c>
      <c r="E108" s="35">
        <v>1</v>
      </c>
      <c r="F108" s="35">
        <v>2</v>
      </c>
      <c r="G108" s="35">
        <v>3</v>
      </c>
      <c r="H108" s="35">
        <v>4</v>
      </c>
      <c r="I108" s="35" t="s">
        <v>9</v>
      </c>
      <c r="J108" s="5"/>
      <c r="K108" s="5"/>
      <c r="L108" s="5"/>
    </row>
    <row r="109" spans="1:9" ht="12.75" customHeight="1">
      <c r="A109" s="10">
        <v>1</v>
      </c>
      <c r="B109" s="53" t="s">
        <v>237</v>
      </c>
      <c r="C109" s="14" t="s">
        <v>238</v>
      </c>
      <c r="D109" s="14" t="s">
        <v>239</v>
      </c>
      <c r="E109" s="1">
        <v>4</v>
      </c>
      <c r="F109" s="1">
        <v>5</v>
      </c>
      <c r="G109" s="1">
        <v>7</v>
      </c>
      <c r="H109" s="1">
        <v>5</v>
      </c>
      <c r="I109" s="16">
        <f>SUM(E109:H109)</f>
        <v>21</v>
      </c>
    </row>
    <row r="110" spans="1:12" ht="12.75" customHeight="1">
      <c r="A110" s="10">
        <v>2</v>
      </c>
      <c r="B110" s="50" t="s">
        <v>225</v>
      </c>
      <c r="C110" s="8" t="s">
        <v>226</v>
      </c>
      <c r="D110" s="8" t="s">
        <v>176</v>
      </c>
      <c r="E110" s="5">
        <v>5</v>
      </c>
      <c r="F110" s="5">
        <v>2</v>
      </c>
      <c r="G110" s="5">
        <v>6</v>
      </c>
      <c r="H110" s="5">
        <v>7</v>
      </c>
      <c r="I110" s="16">
        <f>SUM(E110:H110)</f>
        <v>20</v>
      </c>
      <c r="J110" s="5"/>
      <c r="K110" s="5"/>
      <c r="L110" s="5"/>
    </row>
    <row r="111" spans="1:9" ht="12.75" customHeight="1">
      <c r="A111" s="10">
        <v>3</v>
      </c>
      <c r="B111" s="50" t="s">
        <v>184</v>
      </c>
      <c r="C111" s="8" t="s">
        <v>224</v>
      </c>
      <c r="D111" s="8" t="s">
        <v>169</v>
      </c>
      <c r="E111" s="5">
        <v>4</v>
      </c>
      <c r="F111" s="5">
        <v>2</v>
      </c>
      <c r="G111" s="5">
        <v>0</v>
      </c>
      <c r="H111" s="5">
        <v>5</v>
      </c>
      <c r="I111" s="16">
        <f>SUM(E111:H111)</f>
        <v>11</v>
      </c>
    </row>
    <row r="112" ht="12.75" customHeight="1"/>
    <row r="113" ht="12.75" customHeight="1"/>
  </sheetData>
  <sheetProtection selectLockedCells="1" selectUnlockedCells="1"/>
  <mergeCells count="4">
    <mergeCell ref="A1:L1"/>
    <mergeCell ref="A2:L2"/>
    <mergeCell ref="A3:L3"/>
    <mergeCell ref="I66:K66"/>
  </mergeCells>
  <printOptions/>
  <pageMargins left="0.12" right="0.11" top="0.07013888888888889" bottom="0.12" header="0.12" footer="0.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AI33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15.140625" style="0" customWidth="1"/>
    <col min="2" max="2" width="11.00390625" style="0" customWidth="1"/>
    <col min="3" max="7" width="4.8515625" style="0" customWidth="1"/>
    <col min="8" max="8" width="5.140625" style="0" customWidth="1"/>
    <col min="9" max="13" width="4.8515625" style="0" customWidth="1"/>
    <col min="14" max="14" width="8.7109375" style="0" customWidth="1"/>
    <col min="15" max="15" width="6.28125" style="0" customWidth="1"/>
    <col min="16" max="16" width="8.00390625" style="0" customWidth="1"/>
    <col min="17" max="35" width="11.140625" style="0" customWidth="1"/>
  </cols>
  <sheetData>
    <row r="1" spans="1:14" ht="35.25" customHeight="1">
      <c r="A1" s="145" t="s">
        <v>269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 ht="12" customHeigh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35" ht="18.75" customHeight="1">
      <c r="A3" s="108" t="s">
        <v>253</v>
      </c>
      <c r="B3" s="33"/>
      <c r="C3" s="33"/>
      <c r="D3" s="147" t="s">
        <v>273</v>
      </c>
      <c r="E3" s="148"/>
      <c r="F3" s="148"/>
      <c r="G3" s="148"/>
      <c r="H3" s="148"/>
      <c r="I3" s="148"/>
      <c r="J3" s="148"/>
      <c r="K3" s="148"/>
      <c r="L3" s="148"/>
      <c r="M3" s="33"/>
      <c r="N3" s="33"/>
      <c r="O3" s="71"/>
      <c r="P3" s="149"/>
      <c r="Q3" s="149"/>
      <c r="R3" s="149"/>
      <c r="S3" s="149"/>
      <c r="T3" s="149"/>
      <c r="U3" s="71"/>
      <c r="V3" s="71"/>
      <c r="W3" s="149"/>
      <c r="X3" s="149"/>
      <c r="Y3" s="149"/>
      <c r="Z3" s="149"/>
      <c r="AA3" s="71"/>
      <c r="AB3" s="71"/>
      <c r="AC3" s="71"/>
      <c r="AD3" s="71"/>
      <c r="AE3" s="71"/>
      <c r="AF3" s="71"/>
      <c r="AG3" s="71"/>
      <c r="AH3" s="71"/>
      <c r="AI3" s="71"/>
    </row>
    <row r="4" spans="1:35" ht="18" customHeight="1">
      <c r="A4" s="72"/>
      <c r="B4" s="73" t="s">
        <v>254</v>
      </c>
      <c r="C4" s="74" t="s">
        <v>255</v>
      </c>
      <c r="D4" s="74" t="s">
        <v>256</v>
      </c>
      <c r="E4" s="74" t="s">
        <v>257</v>
      </c>
      <c r="F4" s="74" t="s">
        <v>258</v>
      </c>
      <c r="G4" s="74" t="s">
        <v>259</v>
      </c>
      <c r="H4" s="74" t="s">
        <v>260</v>
      </c>
      <c r="I4" s="74" t="s">
        <v>261</v>
      </c>
      <c r="J4" s="74" t="s">
        <v>262</v>
      </c>
      <c r="K4" s="74" t="s">
        <v>263</v>
      </c>
      <c r="L4" s="74" t="s">
        <v>264</v>
      </c>
      <c r="M4" s="75" t="s">
        <v>9</v>
      </c>
      <c r="N4" s="76" t="s">
        <v>265</v>
      </c>
      <c r="O4" s="77"/>
      <c r="P4" s="78"/>
      <c r="Q4" s="78"/>
      <c r="R4" s="78"/>
      <c r="S4" s="78"/>
      <c r="T4" s="78"/>
      <c r="U4" s="79"/>
      <c r="V4" s="71"/>
      <c r="W4" s="78"/>
      <c r="X4" s="78"/>
      <c r="Y4" s="78"/>
      <c r="Z4" s="79"/>
      <c r="AA4" s="71"/>
      <c r="AB4" s="71"/>
      <c r="AC4" s="71"/>
      <c r="AD4" s="71"/>
      <c r="AE4" s="71"/>
      <c r="AF4" s="71"/>
      <c r="AG4" s="71"/>
      <c r="AH4" s="71"/>
      <c r="AI4" s="71"/>
    </row>
    <row r="5" spans="1:35" ht="27" customHeight="1">
      <c r="A5" s="80" t="s">
        <v>272</v>
      </c>
      <c r="B5" s="81" t="s">
        <v>42</v>
      </c>
      <c r="C5" s="82">
        <v>9.4</v>
      </c>
      <c r="D5" s="82">
        <v>10.2</v>
      </c>
      <c r="E5" s="82">
        <v>10</v>
      </c>
      <c r="F5" s="82">
        <v>10</v>
      </c>
      <c r="G5" s="82">
        <v>9.5</v>
      </c>
      <c r="H5" s="82">
        <v>9.7</v>
      </c>
      <c r="I5" s="82">
        <v>9.9</v>
      </c>
      <c r="J5" s="82">
        <v>9.1</v>
      </c>
      <c r="K5" s="102">
        <v>9.4</v>
      </c>
      <c r="L5" s="82">
        <v>9.4</v>
      </c>
      <c r="M5" s="103">
        <f>SUM(C5:L5)</f>
        <v>96.60000000000001</v>
      </c>
      <c r="N5" s="83">
        <v>2</v>
      </c>
      <c r="O5" s="77"/>
      <c r="P5" s="84"/>
      <c r="Q5" s="84"/>
      <c r="R5" s="84"/>
      <c r="S5" s="84"/>
      <c r="T5" s="84"/>
      <c r="U5" s="84"/>
      <c r="V5" s="71"/>
      <c r="W5" s="84"/>
      <c r="X5" s="84"/>
      <c r="Y5" s="84"/>
      <c r="Z5" s="84"/>
      <c r="AA5" s="71"/>
      <c r="AB5" s="71"/>
      <c r="AC5" s="71"/>
      <c r="AD5" s="71"/>
      <c r="AE5" s="71"/>
      <c r="AF5" s="71"/>
      <c r="AG5" s="71"/>
      <c r="AH5" s="71"/>
      <c r="AI5" s="71"/>
    </row>
    <row r="6" spans="1:35" ht="27" customHeight="1">
      <c r="A6" s="85" t="s">
        <v>266</v>
      </c>
      <c r="B6" s="85" t="s">
        <v>176</v>
      </c>
      <c r="C6" s="102">
        <v>9.6</v>
      </c>
      <c r="D6" s="102">
        <v>9.9</v>
      </c>
      <c r="E6" s="102">
        <v>10.4</v>
      </c>
      <c r="F6" s="102">
        <v>10.2</v>
      </c>
      <c r="G6" s="102">
        <v>9.2</v>
      </c>
      <c r="H6" s="102">
        <v>8.4</v>
      </c>
      <c r="I6" s="102">
        <v>9.2</v>
      </c>
      <c r="J6" s="102">
        <v>9.7</v>
      </c>
      <c r="K6" s="102">
        <v>9.1</v>
      </c>
      <c r="L6" s="102">
        <v>9</v>
      </c>
      <c r="M6" s="103">
        <f>SUM(C6:L6)</f>
        <v>94.69999999999999</v>
      </c>
      <c r="N6" s="86">
        <v>3</v>
      </c>
      <c r="O6" s="77"/>
      <c r="P6" s="84"/>
      <c r="Q6" s="84"/>
      <c r="R6" s="84"/>
      <c r="S6" s="84"/>
      <c r="T6" s="84"/>
      <c r="U6" s="84"/>
      <c r="V6" s="71"/>
      <c r="W6" s="84"/>
      <c r="X6" s="84"/>
      <c r="Y6" s="84"/>
      <c r="Z6" s="84"/>
      <c r="AA6" s="71"/>
      <c r="AB6" s="71"/>
      <c r="AC6" s="71"/>
      <c r="AD6" s="71"/>
      <c r="AE6" s="71"/>
      <c r="AF6" s="71"/>
      <c r="AG6" s="71"/>
      <c r="AH6" s="71"/>
      <c r="AI6" s="71"/>
    </row>
    <row r="7" spans="1:35" ht="27" customHeight="1">
      <c r="A7" s="80" t="s">
        <v>270</v>
      </c>
      <c r="B7" s="81" t="s">
        <v>271</v>
      </c>
      <c r="C7" s="102">
        <v>9.3</v>
      </c>
      <c r="D7" s="102">
        <v>8.2</v>
      </c>
      <c r="E7" s="102">
        <v>9.5</v>
      </c>
      <c r="F7" s="102">
        <v>10.7</v>
      </c>
      <c r="G7" s="102">
        <v>9.4</v>
      </c>
      <c r="H7" s="102">
        <v>8.6</v>
      </c>
      <c r="I7" s="102">
        <v>8</v>
      </c>
      <c r="J7" s="102">
        <v>7.6</v>
      </c>
      <c r="K7" s="102">
        <v>7.1</v>
      </c>
      <c r="L7" s="102">
        <v>10</v>
      </c>
      <c r="M7" s="103">
        <f>SUM(C7:L7)</f>
        <v>88.39999999999999</v>
      </c>
      <c r="N7" s="83">
        <v>4</v>
      </c>
      <c r="O7" s="77"/>
      <c r="P7" s="84"/>
      <c r="Q7" s="84"/>
      <c r="R7" s="84"/>
      <c r="S7" s="84"/>
      <c r="T7" s="84"/>
      <c r="U7" s="84"/>
      <c r="V7" s="71"/>
      <c r="W7" s="84"/>
      <c r="X7" s="84"/>
      <c r="Y7" s="84"/>
      <c r="Z7" s="84"/>
      <c r="AA7" s="71"/>
      <c r="AB7" s="84"/>
      <c r="AC7" s="84"/>
      <c r="AD7" s="84"/>
      <c r="AE7" s="84"/>
      <c r="AF7" s="84"/>
      <c r="AG7" s="84"/>
      <c r="AH7" s="71"/>
      <c r="AI7" s="71"/>
    </row>
    <row r="8" spans="1:35" ht="27" customHeight="1">
      <c r="A8" s="80" t="s">
        <v>274</v>
      </c>
      <c r="B8" s="81" t="s">
        <v>271</v>
      </c>
      <c r="C8" s="102">
        <v>10</v>
      </c>
      <c r="D8" s="102">
        <v>8.9</v>
      </c>
      <c r="E8" s="102">
        <v>9.4</v>
      </c>
      <c r="F8" s="102">
        <v>10.9</v>
      </c>
      <c r="G8" s="102">
        <v>9.6</v>
      </c>
      <c r="H8" s="102">
        <v>10.1</v>
      </c>
      <c r="I8" s="102">
        <v>10.2</v>
      </c>
      <c r="J8" s="102">
        <v>10</v>
      </c>
      <c r="K8" s="102">
        <v>8.7</v>
      </c>
      <c r="L8" s="102">
        <v>10.6</v>
      </c>
      <c r="M8" s="103">
        <f>SUM(C8:L8)</f>
        <v>98.39999999999999</v>
      </c>
      <c r="N8" s="83">
        <v>1</v>
      </c>
      <c r="O8" s="77"/>
      <c r="P8" s="84"/>
      <c r="Q8" s="84"/>
      <c r="R8" s="84"/>
      <c r="S8" s="84"/>
      <c r="T8" s="84"/>
      <c r="U8" s="84"/>
      <c r="V8" s="71"/>
      <c r="W8" s="84"/>
      <c r="X8" s="84"/>
      <c r="Y8" s="84"/>
      <c r="Z8" s="84"/>
      <c r="AA8" s="71"/>
      <c r="AB8" s="84"/>
      <c r="AC8" s="84"/>
      <c r="AD8" s="84"/>
      <c r="AE8" s="84"/>
      <c r="AF8" s="84"/>
      <c r="AG8" s="84"/>
      <c r="AH8" s="71"/>
      <c r="AI8" s="71"/>
    </row>
    <row r="9" spans="1:35" ht="16.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87"/>
      <c r="M9" s="87"/>
      <c r="N9" s="87"/>
      <c r="O9" s="71"/>
      <c r="P9" s="84"/>
      <c r="Q9" s="84"/>
      <c r="R9" s="84"/>
      <c r="S9" s="84"/>
      <c r="T9" s="84"/>
      <c r="U9" s="84"/>
      <c r="V9" s="71"/>
      <c r="W9" s="84"/>
      <c r="X9" s="84"/>
      <c r="Y9" s="84"/>
      <c r="Z9" s="84"/>
      <c r="AA9" s="71"/>
      <c r="AB9" s="71"/>
      <c r="AC9" s="71"/>
      <c r="AD9" s="71"/>
      <c r="AE9" s="71"/>
      <c r="AF9" s="71"/>
      <c r="AG9" s="71"/>
      <c r="AH9" s="71"/>
      <c r="AI9" s="71"/>
    </row>
    <row r="10" spans="1:35" ht="18.75" customHeight="1">
      <c r="A10" s="109" t="s">
        <v>267</v>
      </c>
      <c r="B10" s="33"/>
      <c r="C10" s="33"/>
      <c r="D10" s="147" t="s">
        <v>273</v>
      </c>
      <c r="E10" s="148"/>
      <c r="F10" s="148"/>
      <c r="G10" s="148"/>
      <c r="H10" s="148"/>
      <c r="I10" s="148"/>
      <c r="J10" s="148"/>
      <c r="K10" s="148"/>
      <c r="L10" s="148"/>
      <c r="M10" s="33"/>
      <c r="N10" s="33"/>
      <c r="O10" s="71"/>
      <c r="P10" s="84"/>
      <c r="Q10" s="84"/>
      <c r="R10" s="84"/>
      <c r="S10" s="84"/>
      <c r="T10" s="84"/>
      <c r="U10" s="84"/>
      <c r="V10" s="71"/>
      <c r="W10" s="84"/>
      <c r="X10" s="84"/>
      <c r="Y10" s="84"/>
      <c r="Z10" s="84"/>
      <c r="AA10" s="71"/>
      <c r="AB10" s="71"/>
      <c r="AC10" s="71"/>
      <c r="AD10" s="71"/>
      <c r="AE10" s="71"/>
      <c r="AF10" s="71"/>
      <c r="AG10" s="71"/>
      <c r="AH10" s="71"/>
      <c r="AI10" s="71"/>
    </row>
    <row r="11" spans="1:35" ht="18.75" customHeight="1">
      <c r="A11" s="88"/>
      <c r="B11" s="73" t="s">
        <v>254</v>
      </c>
      <c r="C11" s="89" t="s">
        <v>255</v>
      </c>
      <c r="D11" s="89" t="s">
        <v>256</v>
      </c>
      <c r="E11" s="89" t="s">
        <v>257</v>
      </c>
      <c r="F11" s="89" t="s">
        <v>258</v>
      </c>
      <c r="G11" s="89" t="s">
        <v>259</v>
      </c>
      <c r="H11" s="89" t="s">
        <v>260</v>
      </c>
      <c r="I11" s="89" t="s">
        <v>261</v>
      </c>
      <c r="J11" s="89" t="s">
        <v>262</v>
      </c>
      <c r="K11" s="89" t="s">
        <v>263</v>
      </c>
      <c r="L11" s="89" t="s">
        <v>264</v>
      </c>
      <c r="M11" s="90" t="s">
        <v>9</v>
      </c>
      <c r="N11" s="76" t="s">
        <v>265</v>
      </c>
      <c r="O11" s="77"/>
      <c r="P11" s="78"/>
      <c r="Q11" s="78"/>
      <c r="R11" s="78"/>
      <c r="S11" s="78"/>
      <c r="T11" s="78"/>
      <c r="U11" s="79"/>
      <c r="V11" s="71"/>
      <c r="W11" s="78"/>
      <c r="X11" s="78"/>
      <c r="Y11" s="78"/>
      <c r="Z11" s="79"/>
      <c r="AA11" s="71"/>
      <c r="AB11" s="71"/>
      <c r="AC11" s="71"/>
      <c r="AD11" s="71"/>
      <c r="AE11" s="71"/>
      <c r="AF11" s="71"/>
      <c r="AG11" s="71"/>
      <c r="AH11" s="71"/>
      <c r="AI11" s="71"/>
    </row>
    <row r="12" spans="1:35" ht="27" customHeight="1">
      <c r="A12" s="85" t="s">
        <v>280</v>
      </c>
      <c r="B12" s="81" t="s">
        <v>278</v>
      </c>
      <c r="C12" s="82">
        <v>9.5</v>
      </c>
      <c r="D12" s="82">
        <v>9.6</v>
      </c>
      <c r="E12" s="82">
        <v>10.3</v>
      </c>
      <c r="F12" s="82">
        <v>9.3</v>
      </c>
      <c r="G12" s="82">
        <v>9.1</v>
      </c>
      <c r="H12" s="82">
        <v>9.1</v>
      </c>
      <c r="I12" s="82">
        <v>9.1</v>
      </c>
      <c r="J12" s="82">
        <v>10</v>
      </c>
      <c r="K12" s="102">
        <v>9.2</v>
      </c>
      <c r="L12" s="82">
        <v>10.3</v>
      </c>
      <c r="M12" s="103">
        <f aca="true" t="shared" si="0" ref="M12:M17">SUM(C12:L12)</f>
        <v>95.5</v>
      </c>
      <c r="N12" s="83">
        <v>2</v>
      </c>
      <c r="O12" s="77"/>
      <c r="P12" s="84"/>
      <c r="Q12" s="84"/>
      <c r="R12" s="84"/>
      <c r="S12" s="84"/>
      <c r="T12" s="84"/>
      <c r="U12" s="84"/>
      <c r="V12" s="71"/>
      <c r="W12" s="84"/>
      <c r="X12" s="84"/>
      <c r="Y12" s="84"/>
      <c r="Z12" s="84"/>
      <c r="AA12" s="71"/>
      <c r="AB12" s="71"/>
      <c r="AC12" s="71"/>
      <c r="AD12" s="71"/>
      <c r="AE12" s="71"/>
      <c r="AF12" s="71"/>
      <c r="AG12" s="71"/>
      <c r="AH12" s="71"/>
      <c r="AI12" s="71"/>
    </row>
    <row r="13" spans="1:35" ht="27" customHeight="1">
      <c r="A13" s="85" t="s">
        <v>279</v>
      </c>
      <c r="B13" s="92" t="s">
        <v>152</v>
      </c>
      <c r="C13" s="102">
        <v>7.7</v>
      </c>
      <c r="D13" s="102">
        <v>7.5</v>
      </c>
      <c r="E13" s="102">
        <v>7</v>
      </c>
      <c r="F13" s="102">
        <v>7.7</v>
      </c>
      <c r="G13" s="102">
        <v>8</v>
      </c>
      <c r="H13" s="102">
        <v>7.6</v>
      </c>
      <c r="I13" s="102">
        <v>9.3</v>
      </c>
      <c r="J13" s="102">
        <v>7</v>
      </c>
      <c r="K13" s="102">
        <v>9</v>
      </c>
      <c r="L13" s="102">
        <v>9.5</v>
      </c>
      <c r="M13" s="103">
        <f t="shared" si="0"/>
        <v>80.3</v>
      </c>
      <c r="N13" s="86">
        <v>6</v>
      </c>
      <c r="O13" s="77"/>
      <c r="P13" s="84"/>
      <c r="Q13" s="84"/>
      <c r="R13" s="84"/>
      <c r="S13" s="84"/>
      <c r="T13" s="84"/>
      <c r="U13" s="84"/>
      <c r="V13" s="71"/>
      <c r="W13" s="84"/>
      <c r="X13" s="84"/>
      <c r="Y13" s="84"/>
      <c r="Z13" s="84"/>
      <c r="AA13" s="71"/>
      <c r="AB13" s="71"/>
      <c r="AC13" s="71"/>
      <c r="AD13" s="71"/>
      <c r="AE13" s="71"/>
      <c r="AF13" s="71"/>
      <c r="AG13" s="71"/>
      <c r="AH13" s="71"/>
      <c r="AI13" s="71"/>
    </row>
    <row r="14" spans="1:35" ht="27" customHeight="1">
      <c r="A14" s="91" t="s">
        <v>281</v>
      </c>
      <c r="B14" s="81" t="s">
        <v>148</v>
      </c>
      <c r="C14" s="102">
        <v>10.2</v>
      </c>
      <c r="D14" s="102">
        <v>9.3</v>
      </c>
      <c r="E14" s="102">
        <v>9.3</v>
      </c>
      <c r="F14" s="102">
        <v>9.2</v>
      </c>
      <c r="G14" s="102">
        <v>9.3</v>
      </c>
      <c r="H14" s="102">
        <v>8.6</v>
      </c>
      <c r="I14" s="102">
        <v>7.4</v>
      </c>
      <c r="J14" s="102">
        <v>9.4</v>
      </c>
      <c r="K14" s="102">
        <v>8</v>
      </c>
      <c r="L14" s="102">
        <v>9.2</v>
      </c>
      <c r="M14" s="102">
        <f t="shared" si="0"/>
        <v>89.9</v>
      </c>
      <c r="N14" s="86">
        <v>5</v>
      </c>
      <c r="O14" s="77"/>
      <c r="P14" s="84"/>
      <c r="Q14" s="84"/>
      <c r="R14" s="84"/>
      <c r="S14" s="84"/>
      <c r="T14" s="84"/>
      <c r="U14" s="84"/>
      <c r="V14" s="71"/>
      <c r="W14" s="84"/>
      <c r="X14" s="84"/>
      <c r="Y14" s="84"/>
      <c r="Z14" s="84"/>
      <c r="AA14" s="71"/>
      <c r="AB14" s="71"/>
      <c r="AC14" s="71"/>
      <c r="AD14" s="71"/>
      <c r="AE14" s="71"/>
      <c r="AF14" s="71"/>
      <c r="AG14" s="71"/>
      <c r="AH14" s="71"/>
      <c r="AI14" s="71"/>
    </row>
    <row r="15" spans="1:35" ht="27" customHeight="1">
      <c r="A15" s="80" t="s">
        <v>282</v>
      </c>
      <c r="B15" s="92" t="s">
        <v>152</v>
      </c>
      <c r="C15" s="102">
        <v>9.1</v>
      </c>
      <c r="D15" s="102">
        <v>10</v>
      </c>
      <c r="E15" s="102">
        <v>8.8</v>
      </c>
      <c r="F15" s="102">
        <v>10.1</v>
      </c>
      <c r="G15" s="102">
        <v>10.7</v>
      </c>
      <c r="H15" s="102">
        <v>9.9</v>
      </c>
      <c r="I15" s="102">
        <v>10.1</v>
      </c>
      <c r="J15" s="102">
        <v>9.5</v>
      </c>
      <c r="K15" s="102">
        <v>9.1</v>
      </c>
      <c r="L15" s="102">
        <v>9.7</v>
      </c>
      <c r="M15" s="102">
        <f t="shared" si="0"/>
        <v>97</v>
      </c>
      <c r="N15" s="83">
        <v>1</v>
      </c>
      <c r="O15" s="77"/>
      <c r="P15" s="84"/>
      <c r="Q15" s="84"/>
      <c r="R15" s="84"/>
      <c r="S15" s="84"/>
      <c r="T15" s="84"/>
      <c r="U15" s="84"/>
      <c r="V15" s="71"/>
      <c r="W15" s="84"/>
      <c r="X15" s="84"/>
      <c r="Y15" s="84"/>
      <c r="Z15" s="84"/>
      <c r="AA15" s="71"/>
      <c r="AB15" s="71"/>
      <c r="AC15" s="71"/>
      <c r="AD15" s="71"/>
      <c r="AE15" s="71"/>
      <c r="AF15" s="71"/>
      <c r="AG15" s="71"/>
      <c r="AH15" s="71"/>
      <c r="AI15" s="71"/>
    </row>
    <row r="16" spans="1:35" ht="27" customHeight="1">
      <c r="A16" s="91" t="s">
        <v>283</v>
      </c>
      <c r="B16" s="81" t="s">
        <v>148</v>
      </c>
      <c r="C16" s="104">
        <v>9.3</v>
      </c>
      <c r="D16" s="104">
        <v>9.5</v>
      </c>
      <c r="E16" s="104">
        <v>8.9</v>
      </c>
      <c r="F16" s="104">
        <v>8.2</v>
      </c>
      <c r="G16" s="104">
        <v>10.3</v>
      </c>
      <c r="H16" s="104">
        <v>8.7</v>
      </c>
      <c r="I16" s="104">
        <v>8.6</v>
      </c>
      <c r="J16" s="104">
        <v>7.8</v>
      </c>
      <c r="K16" s="104">
        <v>9.4</v>
      </c>
      <c r="L16" s="104">
        <v>9.4</v>
      </c>
      <c r="M16" s="102">
        <f t="shared" si="0"/>
        <v>90.10000000000002</v>
      </c>
      <c r="N16" s="86">
        <v>4</v>
      </c>
      <c r="O16" s="77"/>
      <c r="P16" s="84"/>
      <c r="Q16" s="84"/>
      <c r="R16" s="84"/>
      <c r="S16" s="84"/>
      <c r="T16" s="84"/>
      <c r="U16" s="84"/>
      <c r="V16" s="71"/>
      <c r="W16" s="84"/>
      <c r="X16" s="84"/>
      <c r="Y16" s="84"/>
      <c r="Z16" s="84"/>
      <c r="AA16" s="71"/>
      <c r="AB16" s="71"/>
      <c r="AC16" s="71"/>
      <c r="AD16" s="71"/>
      <c r="AE16" s="71"/>
      <c r="AF16" s="71"/>
      <c r="AG16" s="71"/>
      <c r="AH16" s="71"/>
      <c r="AI16" s="71"/>
    </row>
    <row r="17" spans="1:35" ht="27" customHeight="1">
      <c r="A17" s="85" t="s">
        <v>284</v>
      </c>
      <c r="B17" s="81" t="s">
        <v>278</v>
      </c>
      <c r="C17" s="102">
        <v>9.1</v>
      </c>
      <c r="D17" s="102">
        <v>10.6</v>
      </c>
      <c r="E17" s="102">
        <v>10</v>
      </c>
      <c r="F17" s="102">
        <v>10.1</v>
      </c>
      <c r="G17" s="102">
        <v>8.6</v>
      </c>
      <c r="H17" s="102">
        <v>10.9</v>
      </c>
      <c r="I17" s="102">
        <v>8.6</v>
      </c>
      <c r="J17" s="102">
        <v>10.2</v>
      </c>
      <c r="K17" s="102">
        <v>8</v>
      </c>
      <c r="L17" s="102">
        <v>9</v>
      </c>
      <c r="M17" s="102">
        <f t="shared" si="0"/>
        <v>95.1</v>
      </c>
      <c r="N17" s="86">
        <v>3</v>
      </c>
      <c r="O17" s="77"/>
      <c r="P17" s="84"/>
      <c r="Q17" s="84"/>
      <c r="R17" s="84"/>
      <c r="S17" s="84"/>
      <c r="T17" s="84"/>
      <c r="U17" s="84"/>
      <c r="V17" s="71"/>
      <c r="W17" s="84"/>
      <c r="X17" s="84"/>
      <c r="Y17" s="84"/>
      <c r="Z17" s="84"/>
      <c r="AA17" s="71"/>
      <c r="AB17" s="71"/>
      <c r="AC17" s="71"/>
      <c r="AD17" s="71"/>
      <c r="AE17" s="71"/>
      <c r="AF17" s="71"/>
      <c r="AG17" s="71"/>
      <c r="AH17" s="71"/>
      <c r="AI17" s="71"/>
    </row>
    <row r="18" ht="9" customHeight="1"/>
    <row r="19" spans="2:14" ht="27" customHeight="1">
      <c r="B19" s="150" t="s">
        <v>268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</row>
    <row r="21" spans="1:14" ht="18.75" customHeight="1">
      <c r="A21" s="108" t="s">
        <v>253</v>
      </c>
      <c r="B21" s="93"/>
      <c r="C21" s="151" t="s">
        <v>3</v>
      </c>
      <c r="D21" s="152"/>
      <c r="E21" s="152"/>
      <c r="F21" s="152"/>
      <c r="G21" s="152"/>
      <c r="H21" s="152"/>
      <c r="I21" s="153" t="s">
        <v>140</v>
      </c>
      <c r="J21" s="153"/>
      <c r="K21" s="153"/>
      <c r="L21" s="153"/>
      <c r="M21" s="153"/>
      <c r="N21" s="154"/>
    </row>
    <row r="22" spans="1:16" ht="18.75" customHeight="1">
      <c r="A22" s="72"/>
      <c r="B22" s="73" t="s">
        <v>254</v>
      </c>
      <c r="C22" s="74" t="s">
        <v>255</v>
      </c>
      <c r="D22" s="74" t="s">
        <v>256</v>
      </c>
      <c r="E22" s="74" t="s">
        <v>257</v>
      </c>
      <c r="F22" s="74" t="s">
        <v>258</v>
      </c>
      <c r="G22" s="74" t="s">
        <v>259</v>
      </c>
      <c r="H22" s="75" t="s">
        <v>9</v>
      </c>
      <c r="I22" s="74" t="s">
        <v>255</v>
      </c>
      <c r="J22" s="74" t="s">
        <v>256</v>
      </c>
      <c r="K22" s="74" t="s">
        <v>257</v>
      </c>
      <c r="L22" s="74" t="s">
        <v>258</v>
      </c>
      <c r="M22" s="74" t="s">
        <v>259</v>
      </c>
      <c r="N22" s="75" t="s">
        <v>9</v>
      </c>
      <c r="O22" s="114" t="s">
        <v>285</v>
      </c>
      <c r="P22" s="111" t="s">
        <v>265</v>
      </c>
    </row>
    <row r="23" spans="1:16" ht="27" customHeight="1">
      <c r="A23" s="80" t="s">
        <v>272</v>
      </c>
      <c r="B23" s="81" t="s">
        <v>42</v>
      </c>
      <c r="C23" s="105">
        <v>10.6</v>
      </c>
      <c r="D23" s="105">
        <v>10</v>
      </c>
      <c r="E23" s="105">
        <v>10.5</v>
      </c>
      <c r="F23" s="105">
        <v>10.8</v>
      </c>
      <c r="G23" s="105">
        <v>10.6</v>
      </c>
      <c r="H23" s="106">
        <f>SUM(C23:G23)</f>
        <v>52.50000000000001</v>
      </c>
      <c r="I23" s="107"/>
      <c r="J23" s="107"/>
      <c r="K23" s="94"/>
      <c r="L23" s="94"/>
      <c r="M23" s="94"/>
      <c r="N23" s="96">
        <v>37</v>
      </c>
      <c r="O23" s="116">
        <v>89.5</v>
      </c>
      <c r="P23" s="117">
        <v>1</v>
      </c>
    </row>
    <row r="24" spans="1:16" ht="27" customHeight="1">
      <c r="A24" s="85" t="s">
        <v>266</v>
      </c>
      <c r="B24" s="85" t="s">
        <v>176</v>
      </c>
      <c r="C24" s="105">
        <v>8.9</v>
      </c>
      <c r="D24" s="105">
        <v>10.8</v>
      </c>
      <c r="E24" s="105">
        <v>10.4</v>
      </c>
      <c r="F24" s="105">
        <v>10</v>
      </c>
      <c r="G24" s="105">
        <v>9.2</v>
      </c>
      <c r="H24" s="106">
        <f>SUM(C24:G24)</f>
        <v>49.3</v>
      </c>
      <c r="I24" s="107"/>
      <c r="J24" s="107"/>
      <c r="K24" s="94"/>
      <c r="L24" s="94"/>
      <c r="M24" s="94"/>
      <c r="N24" s="96">
        <v>37</v>
      </c>
      <c r="O24" s="116">
        <v>86.3</v>
      </c>
      <c r="P24" s="118">
        <v>2</v>
      </c>
    </row>
    <row r="25" spans="1:16" ht="27" customHeight="1">
      <c r="A25" s="80" t="s">
        <v>270</v>
      </c>
      <c r="B25" s="81" t="s">
        <v>271</v>
      </c>
      <c r="C25" s="105">
        <v>9.6</v>
      </c>
      <c r="D25" s="105">
        <v>6.9</v>
      </c>
      <c r="E25" s="105">
        <v>10</v>
      </c>
      <c r="F25" s="105">
        <v>10.1</v>
      </c>
      <c r="G25" s="105">
        <v>9.2</v>
      </c>
      <c r="H25" s="106">
        <f>SUM(C25:G25)</f>
        <v>45.8</v>
      </c>
      <c r="I25" s="107"/>
      <c r="J25" s="107"/>
      <c r="K25" s="94"/>
      <c r="L25" s="94"/>
      <c r="M25" s="94"/>
      <c r="N25" s="96">
        <v>9</v>
      </c>
      <c r="O25" s="116">
        <v>54.8</v>
      </c>
      <c r="P25" s="86">
        <v>8</v>
      </c>
    </row>
    <row r="26" spans="1:16" ht="27" customHeight="1">
      <c r="A26" s="80" t="s">
        <v>274</v>
      </c>
      <c r="B26" s="81" t="s">
        <v>271</v>
      </c>
      <c r="C26" s="105">
        <v>9.7</v>
      </c>
      <c r="D26" s="105">
        <v>8.6</v>
      </c>
      <c r="E26" s="105">
        <v>10.7</v>
      </c>
      <c r="F26" s="105">
        <v>9.6</v>
      </c>
      <c r="G26" s="105">
        <v>8.7</v>
      </c>
      <c r="H26" s="106">
        <f>SUM(C26:G26)</f>
        <v>47.3</v>
      </c>
      <c r="I26" s="107"/>
      <c r="J26" s="107"/>
      <c r="K26" s="94"/>
      <c r="L26" s="94"/>
      <c r="M26" s="94"/>
      <c r="N26" s="96">
        <v>32</v>
      </c>
      <c r="O26" s="116">
        <v>79.3</v>
      </c>
      <c r="P26" s="86">
        <v>6</v>
      </c>
    </row>
    <row r="27" spans="1:16" ht="18.75" customHeight="1">
      <c r="A27" s="109" t="s">
        <v>267</v>
      </c>
      <c r="B27" s="97"/>
      <c r="C27" s="141" t="s">
        <v>140</v>
      </c>
      <c r="D27" s="142"/>
      <c r="E27" s="142"/>
      <c r="F27" s="142"/>
      <c r="G27" s="142"/>
      <c r="H27" s="142"/>
      <c r="I27" s="143" t="s">
        <v>3</v>
      </c>
      <c r="J27" s="143"/>
      <c r="K27" s="143"/>
      <c r="L27" s="143"/>
      <c r="M27" s="143"/>
      <c r="N27" s="144"/>
      <c r="O27" s="113"/>
      <c r="P27" s="112"/>
    </row>
    <row r="28" spans="1:16" ht="18.75" customHeight="1">
      <c r="A28" s="88"/>
      <c r="B28" s="73" t="s">
        <v>254</v>
      </c>
      <c r="C28" s="74" t="s">
        <v>255</v>
      </c>
      <c r="D28" s="74" t="s">
        <v>256</v>
      </c>
      <c r="E28" s="74" t="s">
        <v>257</v>
      </c>
      <c r="F28" s="74" t="s">
        <v>258</v>
      </c>
      <c r="G28" s="74" t="s">
        <v>259</v>
      </c>
      <c r="H28" s="98" t="s">
        <v>9</v>
      </c>
      <c r="I28" s="74" t="s">
        <v>255</v>
      </c>
      <c r="J28" s="74" t="s">
        <v>256</v>
      </c>
      <c r="K28" s="74" t="s">
        <v>257</v>
      </c>
      <c r="L28" s="74" t="s">
        <v>258</v>
      </c>
      <c r="M28" s="74" t="s">
        <v>259</v>
      </c>
      <c r="N28" s="75" t="s">
        <v>9</v>
      </c>
      <c r="O28" s="114" t="s">
        <v>285</v>
      </c>
      <c r="P28" s="107"/>
    </row>
    <row r="29" spans="1:16" ht="27" customHeight="1">
      <c r="A29" s="85" t="s">
        <v>280</v>
      </c>
      <c r="B29" s="81" t="s">
        <v>278</v>
      </c>
      <c r="C29" s="94">
        <v>9.1</v>
      </c>
      <c r="D29" s="94">
        <v>10.2</v>
      </c>
      <c r="E29" s="94">
        <v>8.7</v>
      </c>
      <c r="F29" s="94">
        <v>8.7</v>
      </c>
      <c r="G29" s="94">
        <v>10.6</v>
      </c>
      <c r="H29" s="115">
        <f>SUM(C29:G29)</f>
        <v>47.3</v>
      </c>
      <c r="I29" s="107"/>
      <c r="J29" s="107"/>
      <c r="K29" s="94"/>
      <c r="L29" s="94"/>
      <c r="M29" s="94"/>
      <c r="N29" s="95">
        <v>34</v>
      </c>
      <c r="O29" s="116">
        <v>81.3</v>
      </c>
      <c r="P29" s="86">
        <v>4</v>
      </c>
    </row>
    <row r="30" spans="1:16" ht="27" customHeight="1">
      <c r="A30" s="80" t="s">
        <v>282</v>
      </c>
      <c r="B30" s="92" t="s">
        <v>152</v>
      </c>
      <c r="C30" s="94">
        <v>9.5</v>
      </c>
      <c r="D30" s="94">
        <v>9.4</v>
      </c>
      <c r="E30" s="94">
        <v>10</v>
      </c>
      <c r="F30" s="94">
        <v>9.6</v>
      </c>
      <c r="G30" s="94">
        <v>10.1</v>
      </c>
      <c r="H30" s="115">
        <f>SUM(C30:G30)</f>
        <v>48.6</v>
      </c>
      <c r="I30" s="107"/>
      <c r="J30" s="107"/>
      <c r="K30" s="94"/>
      <c r="L30" s="94"/>
      <c r="M30" s="94"/>
      <c r="N30" s="95">
        <v>36</v>
      </c>
      <c r="O30" s="116">
        <v>84.6</v>
      </c>
      <c r="P30" s="119">
        <v>3</v>
      </c>
    </row>
    <row r="31" spans="1:16" ht="27" customHeight="1">
      <c r="A31" s="91" t="s">
        <v>283</v>
      </c>
      <c r="B31" s="81" t="s">
        <v>148</v>
      </c>
      <c r="C31" s="94">
        <v>9.5</v>
      </c>
      <c r="D31" s="94">
        <v>10.1</v>
      </c>
      <c r="E31" s="94">
        <v>9.8</v>
      </c>
      <c r="F31" s="94">
        <v>10.3</v>
      </c>
      <c r="G31" s="94">
        <v>8.5</v>
      </c>
      <c r="H31" s="115">
        <f>SUM(C31:G31)</f>
        <v>48.2</v>
      </c>
      <c r="I31" s="107"/>
      <c r="J31" s="107"/>
      <c r="K31" s="94"/>
      <c r="L31" s="94"/>
      <c r="M31" s="94"/>
      <c r="N31" s="95">
        <v>18</v>
      </c>
      <c r="O31" s="116">
        <v>66.2</v>
      </c>
      <c r="P31" s="86">
        <v>7</v>
      </c>
    </row>
    <row r="32" spans="1:16" ht="27" customHeight="1">
      <c r="A32" s="85" t="s">
        <v>284</v>
      </c>
      <c r="B32" s="81" t="s">
        <v>278</v>
      </c>
      <c r="C32" s="94">
        <v>10.8</v>
      </c>
      <c r="D32" s="94">
        <v>9.9</v>
      </c>
      <c r="E32" s="94">
        <v>9</v>
      </c>
      <c r="F32" s="94">
        <v>10.3</v>
      </c>
      <c r="G32" s="94">
        <v>9.3</v>
      </c>
      <c r="H32" s="115">
        <f>SUM(C32:G32)</f>
        <v>49.3</v>
      </c>
      <c r="I32" s="107"/>
      <c r="J32" s="107"/>
      <c r="K32" s="94"/>
      <c r="L32" s="94"/>
      <c r="M32" s="94"/>
      <c r="N32" s="95">
        <v>31</v>
      </c>
      <c r="O32" s="116">
        <v>80.3</v>
      </c>
      <c r="P32" s="86">
        <v>5</v>
      </c>
    </row>
    <row r="33" spans="1:14" ht="19.5" customHeight="1">
      <c r="A33" s="110"/>
      <c r="B33" s="99"/>
      <c r="C33" s="84"/>
      <c r="D33" s="84"/>
      <c r="E33" s="84"/>
      <c r="F33" s="84"/>
      <c r="G33" s="84"/>
      <c r="H33" s="100"/>
      <c r="I33" s="71"/>
      <c r="J33" s="84"/>
      <c r="K33" s="101"/>
      <c r="L33" s="101"/>
      <c r="M33" s="101"/>
      <c r="N33" s="101"/>
    </row>
    <row r="34" ht="24" customHeight="1"/>
    <row r="35" ht="18.75" customHeight="1"/>
    <row r="36" ht="18" customHeight="1"/>
    <row r="37" ht="27" customHeight="1"/>
    <row r="38" ht="27" customHeight="1"/>
    <row r="39" ht="27" customHeight="1"/>
    <row r="40" ht="27" customHeight="1"/>
    <row r="41" ht="27" customHeight="1"/>
    <row r="42" ht="18.75" customHeight="1"/>
    <row r="43" ht="18.75" customHeight="1"/>
    <row r="44" ht="27" customHeight="1"/>
    <row r="45" ht="27" customHeight="1"/>
    <row r="46" ht="27" customHeight="1"/>
  </sheetData>
  <sheetProtection/>
  <mergeCells count="10">
    <mergeCell ref="C27:H27"/>
    <mergeCell ref="I27:N27"/>
    <mergeCell ref="A1:N1"/>
    <mergeCell ref="D3:L3"/>
    <mergeCell ref="P3:T3"/>
    <mergeCell ref="W3:Z3"/>
    <mergeCell ref="D10:L10"/>
    <mergeCell ref="B19:N19"/>
    <mergeCell ref="C21:H21"/>
    <mergeCell ref="I21:N21"/>
  </mergeCells>
  <printOptions/>
  <pageMargins left="0.12" right="0.11" top="0.12" bottom="0.12" header="0.3" footer="0.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31"/>
  <sheetViews>
    <sheetView zoomScale="98" zoomScaleNormal="98" zoomScalePageLayoutView="0" workbookViewId="0" topLeftCell="A1">
      <selection activeCell="B4" sqref="B4:G4"/>
    </sheetView>
  </sheetViews>
  <sheetFormatPr defaultColWidth="11.421875" defaultRowHeight="12.75"/>
  <cols>
    <col min="1" max="1" width="6.00390625" style="1" customWidth="1"/>
    <col min="2" max="2" width="26.28125" style="1" customWidth="1"/>
    <col min="3" max="3" width="23.8515625" style="1" customWidth="1"/>
    <col min="4" max="4" width="12.421875" style="1" customWidth="1"/>
    <col min="5" max="7" width="6.7109375" style="1" customWidth="1"/>
    <col min="8" max="8" width="7.00390625" style="1" customWidth="1"/>
    <col min="9" max="16384" width="11.421875" style="1" customWidth="1"/>
  </cols>
  <sheetData>
    <row r="1" spans="1:8" ht="12.75" customHeight="1">
      <c r="A1" s="157"/>
      <c r="B1" s="157"/>
      <c r="C1" s="157"/>
      <c r="D1" s="157"/>
      <c r="E1" s="157"/>
      <c r="F1" s="157"/>
      <c r="G1" s="157"/>
      <c r="H1" s="157"/>
    </row>
    <row r="2" spans="1:13" ht="20.25">
      <c r="A2" s="36"/>
      <c r="B2" s="158" t="s">
        <v>286</v>
      </c>
      <c r="C2" s="158"/>
      <c r="D2" s="158"/>
      <c r="E2" s="158"/>
      <c r="F2" s="158"/>
      <c r="G2" s="158"/>
      <c r="H2" s="36"/>
      <c r="I2" s="37"/>
      <c r="J2" s="38"/>
      <c r="K2" s="38"/>
      <c r="L2" s="38"/>
      <c r="M2" s="38"/>
    </row>
    <row r="3" spans="1:8" ht="20.25">
      <c r="A3" s="158" t="s">
        <v>243</v>
      </c>
      <c r="B3" s="158"/>
      <c r="C3" s="158"/>
      <c r="D3" s="158"/>
      <c r="E3" s="158"/>
      <c r="F3" s="158"/>
      <c r="G3" s="158"/>
      <c r="H3" s="158"/>
    </row>
    <row r="4" spans="1:8" ht="27">
      <c r="A4" s="5"/>
      <c r="B4" s="159" t="s">
        <v>244</v>
      </c>
      <c r="C4" s="159"/>
      <c r="D4" s="159"/>
      <c r="E4" s="159"/>
      <c r="F4" s="159"/>
      <c r="G4" s="159"/>
      <c r="H4" s="4"/>
    </row>
    <row r="5" spans="1:8" ht="18">
      <c r="A5" s="5"/>
      <c r="B5" s="39"/>
      <c r="C5" s="4"/>
      <c r="D5" s="4"/>
      <c r="E5" s="4"/>
      <c r="F5" s="4"/>
      <c r="G5" s="4"/>
      <c r="H5" s="4"/>
    </row>
    <row r="6" spans="1:8" ht="18.75">
      <c r="A6" s="5"/>
      <c r="B6" s="64" t="s">
        <v>3</v>
      </c>
      <c r="C6" s="40" t="s">
        <v>245</v>
      </c>
      <c r="D6" s="40" t="s">
        <v>246</v>
      </c>
      <c r="E6" s="40">
        <v>1</v>
      </c>
      <c r="F6" s="40">
        <v>2</v>
      </c>
      <c r="G6" s="40">
        <v>3</v>
      </c>
      <c r="H6" s="5"/>
    </row>
    <row r="7" spans="1:8" ht="15" customHeight="1">
      <c r="A7" s="5"/>
      <c r="B7" s="41">
        <v>1</v>
      </c>
      <c r="C7" s="67" t="s">
        <v>251</v>
      </c>
      <c r="D7" s="65">
        <f>SUM(E7:G7)</f>
        <v>1152</v>
      </c>
      <c r="E7" s="55">
        <v>390</v>
      </c>
      <c r="F7" s="55">
        <v>383</v>
      </c>
      <c r="G7" s="55">
        <v>379</v>
      </c>
      <c r="H7" s="5"/>
    </row>
    <row r="8" spans="1:8" ht="15" customHeight="1">
      <c r="A8" s="5"/>
      <c r="B8" s="41">
        <v>2</v>
      </c>
      <c r="C8" s="65" t="s">
        <v>67</v>
      </c>
      <c r="D8" s="65">
        <f>SUM(E8:G8)</f>
        <v>1137</v>
      </c>
      <c r="E8" s="66">
        <v>383</v>
      </c>
      <c r="F8" s="66">
        <v>378</v>
      </c>
      <c r="G8" s="66">
        <v>376</v>
      </c>
      <c r="H8" s="5"/>
    </row>
    <row r="9" spans="1:8" ht="15" customHeight="1">
      <c r="A9" s="5"/>
      <c r="B9" s="18"/>
      <c r="C9" s="13"/>
      <c r="D9" s="9"/>
      <c r="E9" s="13"/>
      <c r="F9" s="13"/>
      <c r="G9" s="13"/>
      <c r="H9" s="5"/>
    </row>
    <row r="10" spans="1:8" ht="12.75">
      <c r="A10" s="5"/>
      <c r="B10" s="16"/>
      <c r="C10" s="5"/>
      <c r="D10" s="16"/>
      <c r="E10" s="5"/>
      <c r="F10" s="5"/>
      <c r="G10" s="5"/>
      <c r="H10" s="5"/>
    </row>
    <row r="11" spans="1:8" ht="18.75">
      <c r="A11" s="5"/>
      <c r="B11" s="63" t="s">
        <v>102</v>
      </c>
      <c r="C11" s="40" t="s">
        <v>245</v>
      </c>
      <c r="D11" s="40" t="s">
        <v>246</v>
      </c>
      <c r="E11" s="156" t="s">
        <v>247</v>
      </c>
      <c r="F11" s="156"/>
      <c r="G11" s="156"/>
      <c r="H11" s="5"/>
    </row>
    <row r="12" spans="1:8" ht="15" customHeight="1">
      <c r="A12" s="5"/>
      <c r="B12" s="41">
        <v>1</v>
      </c>
      <c r="C12" s="42" t="s">
        <v>114</v>
      </c>
      <c r="D12" s="43">
        <f>SUM(E12:G12)</f>
        <v>1166</v>
      </c>
      <c r="E12" s="44">
        <v>392</v>
      </c>
      <c r="F12" s="44">
        <v>392</v>
      </c>
      <c r="G12" s="44">
        <v>382</v>
      </c>
      <c r="H12" s="5"/>
    </row>
    <row r="13" spans="1:8" ht="15" customHeight="1">
      <c r="A13" s="5"/>
      <c r="B13" s="41">
        <v>2</v>
      </c>
      <c r="C13" s="42" t="s">
        <v>20</v>
      </c>
      <c r="D13" s="43">
        <f>SUM(E13:G13)</f>
        <v>1130</v>
      </c>
      <c r="E13" s="44">
        <v>383</v>
      </c>
      <c r="F13" s="44">
        <v>374</v>
      </c>
      <c r="G13" s="44">
        <v>373</v>
      </c>
      <c r="H13" s="5"/>
    </row>
    <row r="14" spans="1:8" ht="15" customHeight="1">
      <c r="A14" s="5"/>
      <c r="B14" s="41">
        <v>3</v>
      </c>
      <c r="C14" s="42" t="s">
        <v>67</v>
      </c>
      <c r="D14" s="43">
        <f>SUM(E14:G14)</f>
        <v>1111</v>
      </c>
      <c r="E14" s="44">
        <v>373</v>
      </c>
      <c r="F14" s="44">
        <v>372</v>
      </c>
      <c r="G14" s="44">
        <v>366</v>
      </c>
      <c r="H14" s="5"/>
    </row>
    <row r="15" spans="1:8" ht="12.75">
      <c r="A15" s="5"/>
      <c r="B15" s="16"/>
      <c r="C15" s="5"/>
      <c r="D15" s="16"/>
      <c r="E15" s="5"/>
      <c r="F15" s="5"/>
      <c r="G15" s="5"/>
      <c r="H15" s="5"/>
    </row>
    <row r="16" spans="1:8" ht="12.75">
      <c r="A16" s="5"/>
      <c r="B16" s="5"/>
      <c r="C16" s="5"/>
      <c r="D16" s="5"/>
      <c r="E16" s="5"/>
      <c r="F16" s="5"/>
      <c r="G16" s="5"/>
      <c r="H16" s="5"/>
    </row>
    <row r="17" spans="1:8" ht="18.75">
      <c r="A17" s="5"/>
      <c r="B17" s="62" t="s">
        <v>140</v>
      </c>
      <c r="C17" s="40" t="s">
        <v>245</v>
      </c>
      <c r="D17" s="40" t="s">
        <v>246</v>
      </c>
      <c r="E17" s="156" t="s">
        <v>247</v>
      </c>
      <c r="F17" s="156"/>
      <c r="G17" s="156"/>
      <c r="H17" s="5"/>
    </row>
    <row r="18" spans="1:8" ht="15" customHeight="1">
      <c r="A18" s="5"/>
      <c r="B18" s="41">
        <v>1</v>
      </c>
      <c r="C18" s="42" t="s">
        <v>48</v>
      </c>
      <c r="D18" s="42">
        <f>SUM(E18:G18)</f>
        <v>1097</v>
      </c>
      <c r="E18" s="40">
        <v>369</v>
      </c>
      <c r="F18" s="40">
        <v>366</v>
      </c>
      <c r="G18" s="40">
        <v>362</v>
      </c>
      <c r="H18" s="5"/>
    </row>
    <row r="19" spans="1:8" ht="15" customHeight="1">
      <c r="A19" s="5"/>
      <c r="B19" s="41">
        <v>2</v>
      </c>
      <c r="C19" s="42" t="s">
        <v>20</v>
      </c>
      <c r="D19" s="42">
        <f>SUM(E19:G19)</f>
        <v>1093</v>
      </c>
      <c r="E19" s="40">
        <v>375</v>
      </c>
      <c r="F19" s="40">
        <v>366</v>
      </c>
      <c r="G19" s="40">
        <v>352</v>
      </c>
      <c r="H19" s="5"/>
    </row>
    <row r="20" spans="1:8" ht="15" customHeight="1">
      <c r="A20" s="5"/>
      <c r="B20" s="41">
        <v>3</v>
      </c>
      <c r="C20" s="68" t="s">
        <v>152</v>
      </c>
      <c r="D20" s="42">
        <f>SUM(E20:G20)</f>
        <v>1077</v>
      </c>
      <c r="E20" s="40">
        <v>382</v>
      </c>
      <c r="F20" s="40">
        <v>363</v>
      </c>
      <c r="G20" s="40">
        <v>332</v>
      </c>
      <c r="H20" s="5"/>
    </row>
    <row r="21" spans="1:8" ht="15" customHeight="1">
      <c r="A21" s="5"/>
      <c r="B21" s="41">
        <v>4</v>
      </c>
      <c r="C21" s="42" t="s">
        <v>176</v>
      </c>
      <c r="D21" s="42">
        <f>SUM(E21:G21)</f>
        <v>1070</v>
      </c>
      <c r="E21" s="40">
        <v>371</v>
      </c>
      <c r="F21" s="40">
        <v>363</v>
      </c>
      <c r="G21" s="40">
        <v>336</v>
      </c>
      <c r="H21" s="5"/>
    </row>
    <row r="22" spans="1:8" ht="15" customHeight="1">
      <c r="A22" s="5"/>
      <c r="B22" s="41">
        <v>5</v>
      </c>
      <c r="C22" s="42" t="s">
        <v>169</v>
      </c>
      <c r="D22" s="42">
        <f>SUM(E22:G22)</f>
        <v>1063</v>
      </c>
      <c r="E22" s="40">
        <v>367</v>
      </c>
      <c r="F22" s="40">
        <v>358</v>
      </c>
      <c r="G22" s="40">
        <v>338</v>
      </c>
      <c r="H22" s="5"/>
    </row>
    <row r="23" spans="1:8" ht="12.75">
      <c r="A23" s="13"/>
      <c r="B23" s="45"/>
      <c r="C23" s="46"/>
      <c r="D23" s="47"/>
      <c r="E23" s="46"/>
      <c r="F23" s="46"/>
      <c r="G23" s="46"/>
      <c r="H23" s="5"/>
    </row>
    <row r="24" spans="1:8" ht="12.75">
      <c r="A24" s="5"/>
      <c r="B24" s="9"/>
      <c r="C24" s="13"/>
      <c r="D24" s="9"/>
      <c r="E24" s="13"/>
      <c r="F24" s="13"/>
      <c r="G24" s="13"/>
      <c r="H24" s="5"/>
    </row>
    <row r="25" spans="1:8" ht="18" customHeight="1">
      <c r="A25" s="5"/>
      <c r="B25" s="9"/>
      <c r="C25" s="13"/>
      <c r="D25" s="9"/>
      <c r="E25" s="13"/>
      <c r="F25" s="13"/>
      <c r="G25" s="13"/>
      <c r="H25" s="5"/>
    </row>
    <row r="26" spans="1:8" ht="20.25">
      <c r="A26" s="5"/>
      <c r="B26" s="155" t="s">
        <v>249</v>
      </c>
      <c r="C26" s="155"/>
      <c r="D26" s="155"/>
      <c r="E26" s="155"/>
      <c r="F26" s="155"/>
      <c r="G26" s="155"/>
      <c r="H26" s="5"/>
    </row>
    <row r="27" spans="1:8" ht="12.75">
      <c r="A27" s="5"/>
      <c r="B27" s="9"/>
      <c r="C27" s="3"/>
      <c r="D27" s="3"/>
      <c r="E27" s="3"/>
      <c r="F27" s="3"/>
      <c r="G27" s="3"/>
      <c r="H27" s="5"/>
    </row>
    <row r="28" spans="1:8" ht="15">
      <c r="A28" s="5"/>
      <c r="B28" s="61" t="s">
        <v>250</v>
      </c>
      <c r="C28" s="40" t="s">
        <v>245</v>
      </c>
      <c r="D28" s="40" t="s">
        <v>248</v>
      </c>
      <c r="E28" s="156" t="s">
        <v>247</v>
      </c>
      <c r="F28" s="156"/>
      <c r="G28" s="156"/>
      <c r="H28" s="5"/>
    </row>
    <row r="29" spans="1:8" ht="15" customHeight="1">
      <c r="A29" s="5"/>
      <c r="B29" s="41">
        <v>1</v>
      </c>
      <c r="C29" s="40" t="s">
        <v>67</v>
      </c>
      <c r="D29" s="42">
        <f>SUM(E29:F29)</f>
        <v>2248</v>
      </c>
      <c r="E29" s="40">
        <v>1137</v>
      </c>
      <c r="F29" s="40">
        <v>1111</v>
      </c>
      <c r="G29" s="40"/>
      <c r="H29" s="5"/>
    </row>
    <row r="30" spans="1:8" ht="15" customHeight="1">
      <c r="A30" s="5"/>
      <c r="B30" s="41"/>
      <c r="C30" s="40"/>
      <c r="D30" s="42"/>
      <c r="E30" s="40"/>
      <c r="F30" s="40"/>
      <c r="G30" s="40"/>
      <c r="H30" s="5"/>
    </row>
    <row r="31" spans="1:8" ht="12.75">
      <c r="A31" s="5"/>
      <c r="B31" s="5"/>
      <c r="C31" s="5"/>
      <c r="D31" s="5"/>
      <c r="E31" s="5"/>
      <c r="F31" s="5"/>
      <c r="G31" s="5"/>
      <c r="H31" s="5"/>
    </row>
  </sheetData>
  <sheetProtection selectLockedCells="1" selectUnlockedCells="1"/>
  <mergeCells count="8">
    <mergeCell ref="B26:G26"/>
    <mergeCell ref="E28:G28"/>
    <mergeCell ref="A1:H1"/>
    <mergeCell ref="B2:G2"/>
    <mergeCell ref="A3:H3"/>
    <mergeCell ref="B4:G4"/>
    <mergeCell ref="E11:G11"/>
    <mergeCell ref="E17:G17"/>
  </mergeCells>
  <printOptions/>
  <pageMargins left="0.12986111111111112" right="0.12013888888888889" top="0.07013888888888889" bottom="0.4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</cp:lastModifiedBy>
  <cp:lastPrinted>2012-01-25T20:01:13Z</cp:lastPrinted>
  <dcterms:modified xsi:type="dcterms:W3CDTF">2012-02-06T17:31:06Z</dcterms:modified>
  <cp:category/>
  <cp:version/>
  <cp:contentType/>
  <cp:contentStatus/>
</cp:coreProperties>
</file>