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6" activeTab="0"/>
  </bookViews>
  <sheets>
    <sheet name="Carabine 16 17" sheetId="1" r:id="rId1"/>
    <sheet name="Pistolet 16 17" sheetId="2" r:id="rId2"/>
    <sheet name="Equipes et Finales 2016 2017" sheetId="3" r:id="rId3"/>
  </sheets>
  <definedNames/>
  <calcPr fullCalcOnLoad="1"/>
</workbook>
</file>

<file path=xl/sharedStrings.xml><?xml version="1.0" encoding="utf-8"?>
<sst xmlns="http://schemas.openxmlformats.org/spreadsheetml/2006/main" count="569" uniqueCount="239">
  <si>
    <t>CLUB DE TIR DES DIX DE VILLEMOMBLE SPORTS</t>
  </si>
  <si>
    <t>PISTOLET PRECISION pistolet standard, pistolet vitesse</t>
  </si>
  <si>
    <t>CARABINE</t>
  </si>
  <si>
    <t>Cadet Garçon</t>
  </si>
  <si>
    <t>NOMS</t>
  </si>
  <si>
    <t>Prénoms</t>
  </si>
  <si>
    <t>Clubs</t>
  </si>
  <si>
    <t>40cps</t>
  </si>
  <si>
    <t>Total</t>
  </si>
  <si>
    <t>Cadette Fille</t>
  </si>
  <si>
    <t>Junior Fille</t>
  </si>
  <si>
    <t>AT BUC</t>
  </si>
  <si>
    <t>Junior Garçon</t>
  </si>
  <si>
    <t>Dames 1</t>
  </si>
  <si>
    <t>Sandrine</t>
  </si>
  <si>
    <t>Dames 2</t>
  </si>
  <si>
    <t>Dames 3</t>
  </si>
  <si>
    <t>Jacqueline</t>
  </si>
  <si>
    <t>Seniors 1</t>
  </si>
  <si>
    <t>Philippe</t>
  </si>
  <si>
    <t>CTDVS</t>
  </si>
  <si>
    <t>COURBEVOIE</t>
  </si>
  <si>
    <t>Seniors 2</t>
  </si>
  <si>
    <t>DHAISNE</t>
  </si>
  <si>
    <t>Joël</t>
  </si>
  <si>
    <t>COUTE</t>
  </si>
  <si>
    <t>Serge</t>
  </si>
  <si>
    <t>Seniors 3</t>
  </si>
  <si>
    <t>PILTE</t>
  </si>
  <si>
    <t>SCAO</t>
  </si>
  <si>
    <t>Michel</t>
  </si>
  <si>
    <t>MAGGIA</t>
  </si>
  <si>
    <t>Jacques</t>
  </si>
  <si>
    <t>ARBALETE</t>
  </si>
  <si>
    <t>Juniors Garçons</t>
  </si>
  <si>
    <t>PPMONTESSON</t>
  </si>
  <si>
    <t xml:space="preserve">Seniors </t>
  </si>
  <si>
    <t>Stéphane</t>
  </si>
  <si>
    <t>BERUT</t>
  </si>
  <si>
    <t>Christophe</t>
  </si>
  <si>
    <t xml:space="preserve">PILTE </t>
  </si>
  <si>
    <t xml:space="preserve">COUTTE </t>
  </si>
  <si>
    <t>BOISSON</t>
  </si>
  <si>
    <t>Didier</t>
  </si>
  <si>
    <t>Pistolet Précision, pistolet standard, pistolet vitesse</t>
  </si>
  <si>
    <t>PISTOLET</t>
  </si>
  <si>
    <t>AST ROISSY</t>
  </si>
  <si>
    <t>HIDEUX</t>
  </si>
  <si>
    <t>Isabelle</t>
  </si>
  <si>
    <t>STLG</t>
  </si>
  <si>
    <t>Françoise</t>
  </si>
  <si>
    <t>JAMET</t>
  </si>
  <si>
    <t>Christiane</t>
  </si>
  <si>
    <t>CTS CRETEIL</t>
  </si>
  <si>
    <t>PERIE</t>
  </si>
  <si>
    <t>André</t>
  </si>
  <si>
    <t>COET</t>
  </si>
  <si>
    <t>Alain</t>
  </si>
  <si>
    <t>PISTOLET STANDARD</t>
  </si>
  <si>
    <t>PISTOLET VITESSE</t>
  </si>
  <si>
    <t>pistolet précision, pistolet standard, pistolet vitesse</t>
  </si>
  <si>
    <t>EQUIPES</t>
  </si>
  <si>
    <t>CLUBS</t>
  </si>
  <si>
    <t>RESULTATS</t>
  </si>
  <si>
    <t>CHALLENGE ROBERT CALMEJANE</t>
  </si>
  <si>
    <t>CARABINE / ARBALETE</t>
  </si>
  <si>
    <t xml:space="preserve"> </t>
  </si>
  <si>
    <t>Club</t>
  </si>
  <si>
    <t>Classement</t>
  </si>
  <si>
    <t>Lionel</t>
  </si>
  <si>
    <t>PONTOISE</t>
  </si>
  <si>
    <t>CARDOT</t>
  </si>
  <si>
    <t>Pascale</t>
  </si>
  <si>
    <t>TARC</t>
  </si>
  <si>
    <t>ST PONTOISE</t>
  </si>
  <si>
    <t>Thomas</t>
  </si>
  <si>
    <t>GRANDIN</t>
  </si>
  <si>
    <t>GEISEN</t>
  </si>
  <si>
    <t>TSC ROMILLY</t>
  </si>
  <si>
    <t>RIBEIRO</t>
  </si>
  <si>
    <t>Carlos</t>
  </si>
  <si>
    <t>TOTAL</t>
  </si>
  <si>
    <t>TN VERSAILLES</t>
  </si>
  <si>
    <t xml:space="preserve">RESULTATS    FINALES    </t>
  </si>
  <si>
    <t>AST POISSY</t>
  </si>
  <si>
    <t>HADJI</t>
  </si>
  <si>
    <t>Amir</t>
  </si>
  <si>
    <t>Daniel</t>
  </si>
  <si>
    <t>BOY</t>
  </si>
  <si>
    <t>Claire</t>
  </si>
  <si>
    <t>PROVINS</t>
  </si>
  <si>
    <t>HENRY</t>
  </si>
  <si>
    <t>DESCOUBES</t>
  </si>
  <si>
    <t>LABROUSSE</t>
  </si>
  <si>
    <t>COLMANT</t>
  </si>
  <si>
    <t>Chantal</t>
  </si>
  <si>
    <t>Arnaud</t>
  </si>
  <si>
    <t>BRESSAN</t>
  </si>
  <si>
    <t>Betty</t>
  </si>
  <si>
    <t>JOLY</t>
  </si>
  <si>
    <t>Samuel</t>
  </si>
  <si>
    <t>CACCHIOLI</t>
  </si>
  <si>
    <t>Cédric</t>
  </si>
  <si>
    <t>Points entiers</t>
  </si>
  <si>
    <t xml:space="preserve">TOTAL </t>
  </si>
  <si>
    <t>Maxime</t>
  </si>
  <si>
    <t>FECAMP</t>
  </si>
  <si>
    <t>EXCOFFIER</t>
  </si>
  <si>
    <t>Marcel</t>
  </si>
  <si>
    <t>EG ETAMPES</t>
  </si>
  <si>
    <t>LE NABOUR</t>
  </si>
  <si>
    <t>Yann</t>
  </si>
  <si>
    <t>BUCKSUN</t>
  </si>
  <si>
    <t>Fazimah</t>
  </si>
  <si>
    <t>ROCHE</t>
  </si>
  <si>
    <t>Marie-Pascale</t>
  </si>
  <si>
    <t>C Garçon</t>
  </si>
  <si>
    <r>
      <rPr>
        <b/>
        <sz val="10"/>
        <color indexed="12"/>
        <rFont val="Arial"/>
        <family val="2"/>
      </rPr>
      <t xml:space="preserve">SCAO </t>
    </r>
    <r>
      <rPr>
        <sz val="10"/>
        <color indexed="12"/>
        <rFont val="Arial"/>
        <family val="2"/>
      </rPr>
      <t>Michel</t>
    </r>
  </si>
  <si>
    <t>ARBALETE Match</t>
  </si>
  <si>
    <t>Palmares 10M individuels   2016/ 2017    carabine,  arbalète,</t>
  </si>
  <si>
    <t>Palmares 10M individuels   2016 / 2017   carabine,  arbalète,</t>
  </si>
  <si>
    <t>Palmares 10M  2016 / 2017 carabine,arbalète,</t>
  </si>
  <si>
    <t>CHUPIN</t>
  </si>
  <si>
    <t>Mickaël</t>
  </si>
  <si>
    <t>GAT CHOISY</t>
  </si>
  <si>
    <t>ROY</t>
  </si>
  <si>
    <t>Eric</t>
  </si>
  <si>
    <t>Quincy Voisins</t>
  </si>
  <si>
    <t>MARTIN</t>
  </si>
  <si>
    <t>Sébastien</t>
  </si>
  <si>
    <t>PELLEGRINI</t>
  </si>
  <si>
    <t>Florian</t>
  </si>
  <si>
    <t>MONTESSON</t>
  </si>
  <si>
    <t>GIARDINETTI</t>
  </si>
  <si>
    <t>VILLEMOISSON</t>
  </si>
  <si>
    <t>PRADELS</t>
  </si>
  <si>
    <t>VILLERMET</t>
  </si>
  <si>
    <t>Laurent</t>
  </si>
  <si>
    <t>J3 AMILLY</t>
  </si>
  <si>
    <t>HARNOIS</t>
  </si>
  <si>
    <t>Alexandre</t>
  </si>
  <si>
    <t>GOUVIEUX</t>
  </si>
  <si>
    <t>PAGOT</t>
  </si>
  <si>
    <t>Jérôme</t>
  </si>
  <si>
    <t>REMY</t>
  </si>
  <si>
    <t>ROYE</t>
  </si>
  <si>
    <t xml:space="preserve">HECALE </t>
  </si>
  <si>
    <t>MAGNIER</t>
  </si>
  <si>
    <t>HADJI MOKHTAR</t>
  </si>
  <si>
    <t>ROUSSEAU</t>
  </si>
  <si>
    <t>CSL DRANCY</t>
  </si>
  <si>
    <t xml:space="preserve">MENEGONI </t>
  </si>
  <si>
    <t>René</t>
  </si>
  <si>
    <t>SAINT-MAUR</t>
  </si>
  <si>
    <t>HAGARD</t>
  </si>
  <si>
    <t>Survilliers</t>
  </si>
  <si>
    <t>DESSENA NAVILLOD</t>
  </si>
  <si>
    <t>BUGEAUD</t>
  </si>
  <si>
    <t>Mathis</t>
  </si>
  <si>
    <t>CLERMONT/ OISE</t>
  </si>
  <si>
    <t>RIBEYROL</t>
  </si>
  <si>
    <t>Anna</t>
  </si>
  <si>
    <t>SURVILLIERS</t>
  </si>
  <si>
    <t>MOGNOLE</t>
  </si>
  <si>
    <t>Héloïse</t>
  </si>
  <si>
    <t>MARGNY</t>
  </si>
  <si>
    <t>BOULMIER</t>
  </si>
  <si>
    <t>Bully les Mines</t>
  </si>
  <si>
    <t>TNV</t>
  </si>
  <si>
    <t>CT MONGERON</t>
  </si>
  <si>
    <t>LUPASCO</t>
  </si>
  <si>
    <t>Gheorghe</t>
  </si>
  <si>
    <t>RODENMACHER</t>
  </si>
  <si>
    <t>Jonathan</t>
  </si>
  <si>
    <t>DRANCY</t>
  </si>
  <si>
    <t>LOUBET</t>
  </si>
  <si>
    <t>Marc</t>
  </si>
  <si>
    <t>LA FRETTE</t>
  </si>
  <si>
    <t>MASSOT</t>
  </si>
  <si>
    <t>LEHUEDE</t>
  </si>
  <si>
    <t>Bertrand</t>
  </si>
  <si>
    <t>ALS CLICHY</t>
  </si>
  <si>
    <t>HOLLANDE</t>
  </si>
  <si>
    <t>Jean-Pierre</t>
  </si>
  <si>
    <t>BRUN</t>
  </si>
  <si>
    <t>Charles</t>
  </si>
  <si>
    <t>CHATELLERAULT</t>
  </si>
  <si>
    <t>GIRAUD</t>
  </si>
  <si>
    <t>Jean-Luc</t>
  </si>
  <si>
    <t>MRUGALSKI</t>
  </si>
  <si>
    <t>BRECY</t>
  </si>
  <si>
    <t>SREMCEVIC</t>
  </si>
  <si>
    <t>MOGNOLLE</t>
  </si>
  <si>
    <t>François</t>
  </si>
  <si>
    <t>Margny les Compiègnes</t>
  </si>
  <si>
    <t>BARCALA</t>
  </si>
  <si>
    <t>Jéronimo</t>
  </si>
  <si>
    <t>BULLY les MINES</t>
  </si>
  <si>
    <t>DUPLAN</t>
  </si>
  <si>
    <t>Patrick</t>
  </si>
  <si>
    <t>SDT Montreuil</t>
  </si>
  <si>
    <t>BILIEN</t>
  </si>
  <si>
    <t>DAVID</t>
  </si>
  <si>
    <t>Clémantine</t>
  </si>
  <si>
    <t>ROYAN</t>
  </si>
  <si>
    <t>FILOSSI</t>
  </si>
  <si>
    <t>Aurore</t>
  </si>
  <si>
    <t>CREIL</t>
  </si>
  <si>
    <t>PELISSIER</t>
  </si>
  <si>
    <t>Emma</t>
  </si>
  <si>
    <t>Evelyne</t>
  </si>
  <si>
    <t>AST CREIL</t>
  </si>
  <si>
    <t>Magali</t>
  </si>
  <si>
    <t>SCHAMMEL</t>
  </si>
  <si>
    <t>DESSENA</t>
  </si>
  <si>
    <t>MORISSEAU</t>
  </si>
  <si>
    <t>Yoann</t>
  </si>
  <si>
    <t>MOREAU</t>
  </si>
  <si>
    <t>Arthur</t>
  </si>
  <si>
    <t>Saint Laurent/Sève</t>
  </si>
  <si>
    <t>AJACCIO</t>
  </si>
  <si>
    <t>JURET</t>
  </si>
  <si>
    <t>Léo</t>
  </si>
  <si>
    <t>CHOLET</t>
  </si>
  <si>
    <t>PONTIVY</t>
  </si>
  <si>
    <t>PIOCH</t>
  </si>
  <si>
    <t>Annabelle</t>
  </si>
  <si>
    <t>De Tiesenhausen</t>
  </si>
  <si>
    <t>Emily</t>
  </si>
  <si>
    <t>VERSAILLES</t>
  </si>
  <si>
    <t>BRUN Charles</t>
  </si>
  <si>
    <t>Chatellerault</t>
  </si>
  <si>
    <t>ROISSY</t>
  </si>
  <si>
    <t>RODENMACHER Jonathan</t>
  </si>
  <si>
    <r>
      <rPr>
        <b/>
        <sz val="10"/>
        <color indexed="12"/>
        <rFont val="Arial"/>
        <family val="2"/>
      </rPr>
      <t>HIDEUX</t>
    </r>
    <r>
      <rPr>
        <sz val="10"/>
        <color indexed="12"/>
        <rFont val="Arial"/>
        <family val="2"/>
      </rPr>
      <t xml:space="preserve">  Isabelle</t>
    </r>
  </si>
  <si>
    <r>
      <rPr>
        <b/>
        <sz val="10"/>
        <color indexed="12"/>
        <rFont val="Arial"/>
        <family val="2"/>
      </rPr>
      <t>MAGGIA</t>
    </r>
    <r>
      <rPr>
        <sz val="10"/>
        <color indexed="12"/>
        <rFont val="Arial"/>
        <family val="2"/>
      </rPr>
      <t xml:space="preserve"> Françoise</t>
    </r>
  </si>
  <si>
    <r>
      <rPr>
        <b/>
        <sz val="10"/>
        <color indexed="12"/>
        <rFont val="Arial"/>
        <family val="2"/>
      </rPr>
      <t>CARDOT</t>
    </r>
    <r>
      <rPr>
        <sz val="10"/>
        <color indexed="12"/>
        <rFont val="Arial"/>
        <family val="2"/>
      </rPr>
      <t xml:space="preserve"> Pascale</t>
    </r>
  </si>
  <si>
    <r>
      <rPr>
        <b/>
        <sz val="10"/>
        <color indexed="12"/>
        <rFont val="Arial"/>
        <family val="2"/>
      </rPr>
      <t>RIBEIRO</t>
    </r>
    <r>
      <rPr>
        <sz val="10"/>
        <color indexed="12"/>
        <rFont val="Arial"/>
        <family val="2"/>
      </rPr>
      <t xml:space="preserve"> Carlos</t>
    </r>
  </si>
  <si>
    <r>
      <rPr>
        <b/>
        <sz val="10"/>
        <color indexed="12"/>
        <rFont val="Arial"/>
        <family val="2"/>
      </rPr>
      <t>COET</t>
    </r>
    <r>
      <rPr>
        <sz val="10"/>
        <color indexed="12"/>
        <rFont val="Arial"/>
        <family val="2"/>
      </rPr>
      <t xml:space="preserve"> Alain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</si>
</sst>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6">
    <font>
      <sz val="10"/>
      <name val="Arial"/>
      <family val="2"/>
    </font>
    <font>
      <sz val="16"/>
      <name val="Arial"/>
      <family val="2"/>
    </font>
    <font>
      <sz val="14"/>
      <color indexed="12"/>
      <name val="comic"/>
      <family val="5"/>
    </font>
    <font>
      <sz val="10"/>
      <color indexed="12"/>
      <name val="comic"/>
      <family val="5"/>
    </font>
    <font>
      <sz val="10"/>
      <color indexed="12"/>
      <name val="Arial"/>
      <family val="2"/>
    </font>
    <font>
      <i/>
      <sz val="14"/>
      <color indexed="12"/>
      <name val="comic"/>
      <family val="5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2"/>
      <name val="comic"/>
      <family val="5"/>
    </font>
    <font>
      <sz val="10"/>
      <color indexed="60"/>
      <name val="Arial"/>
      <family val="2"/>
    </font>
    <font>
      <sz val="8"/>
      <color indexed="12"/>
      <name val="Arial"/>
      <family val="2"/>
    </font>
    <font>
      <i/>
      <sz val="20"/>
      <color indexed="12"/>
      <name val="Algerian"/>
      <family val="5"/>
    </font>
    <font>
      <sz val="16"/>
      <color indexed="12"/>
      <name val="Algerian"/>
      <family val="5"/>
    </font>
    <font>
      <sz val="14"/>
      <color indexed="12"/>
      <name val="Algerian"/>
      <family val="5"/>
    </font>
    <font>
      <i/>
      <sz val="14"/>
      <color indexed="12"/>
      <name val="Algerian"/>
      <family val="5"/>
    </font>
    <font>
      <i/>
      <u val="single"/>
      <sz val="14"/>
      <color indexed="12"/>
      <name val="Algerian"/>
      <family val="5"/>
    </font>
    <font>
      <u val="single"/>
      <sz val="22"/>
      <color indexed="12"/>
      <name val="Algerian"/>
      <family val="5"/>
    </font>
    <font>
      <b/>
      <sz val="7"/>
      <color indexed="12"/>
      <name val="Arial"/>
      <family val="2"/>
    </font>
    <font>
      <i/>
      <sz val="10"/>
      <name val="Arial"/>
      <family val="2"/>
    </font>
    <font>
      <i/>
      <sz val="11"/>
      <name val="Algerian"/>
      <family val="5"/>
    </font>
    <font>
      <sz val="16"/>
      <name val="Algerian"/>
      <family val="5"/>
    </font>
    <font>
      <b/>
      <i/>
      <sz val="16"/>
      <color indexed="12"/>
      <name val="comic"/>
      <family val="0"/>
    </font>
    <font>
      <b/>
      <sz val="10"/>
      <color indexed="12"/>
      <name val="comic"/>
      <family val="5"/>
    </font>
    <font>
      <sz val="9"/>
      <color indexed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i/>
      <sz val="24"/>
      <color indexed="30"/>
      <name val="Algerian"/>
      <family val="5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14"/>
      <color indexed="30"/>
      <name val="Algerian"/>
      <family val="5"/>
    </font>
    <font>
      <sz val="10"/>
      <color indexed="30"/>
      <name val="Algerian"/>
      <family val="5"/>
    </font>
    <font>
      <b/>
      <sz val="9"/>
      <color indexed="12"/>
      <name val="Arial"/>
      <family val="2"/>
    </font>
    <font>
      <sz val="16"/>
      <color indexed="30"/>
      <name val="Algerian"/>
      <family val="5"/>
    </font>
    <font>
      <b/>
      <sz val="8"/>
      <color indexed="12"/>
      <name val="Arial"/>
      <family val="2"/>
    </font>
    <font>
      <i/>
      <sz val="16"/>
      <color indexed="30"/>
      <name val="Algerian"/>
      <family val="5"/>
    </font>
    <font>
      <i/>
      <sz val="12"/>
      <color indexed="30"/>
      <name val="Algerian"/>
      <family val="5"/>
    </font>
    <font>
      <i/>
      <sz val="10"/>
      <color indexed="30"/>
      <name val="Arial"/>
      <family val="2"/>
    </font>
    <font>
      <b/>
      <sz val="2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u val="single"/>
      <sz val="14"/>
      <color rgb="FF0000FF"/>
      <name val="Algerian"/>
      <family val="5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i/>
      <sz val="24"/>
      <color rgb="FF0033CC"/>
      <name val="Algerian"/>
      <family val="5"/>
    </font>
    <font>
      <b/>
      <sz val="10"/>
      <color rgb="FF000099"/>
      <name val="Arial"/>
      <family val="2"/>
    </font>
    <font>
      <sz val="10"/>
      <color rgb="FF000099"/>
      <name val="Arial"/>
      <family val="2"/>
    </font>
    <font>
      <i/>
      <sz val="14"/>
      <color rgb="FF0033CC"/>
      <name val="Algerian"/>
      <family val="5"/>
    </font>
    <font>
      <sz val="10"/>
      <color rgb="FF0033CC"/>
      <name val="Algerian"/>
      <family val="5"/>
    </font>
    <font>
      <b/>
      <sz val="9"/>
      <color rgb="FF0000FF"/>
      <name val="Arial"/>
      <family val="2"/>
    </font>
    <font>
      <b/>
      <sz val="22"/>
      <color rgb="FF0033CC"/>
      <name val="Arial"/>
      <family val="2"/>
    </font>
    <font>
      <i/>
      <sz val="10"/>
      <color rgb="FF0033CC"/>
      <name val="Arial"/>
      <family val="2"/>
    </font>
    <font>
      <i/>
      <sz val="12"/>
      <color rgb="FF0033CC"/>
      <name val="Algerian"/>
      <family val="5"/>
    </font>
    <font>
      <sz val="16"/>
      <color rgb="FF0033CC"/>
      <name val="Algerian"/>
      <family val="5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i/>
      <sz val="16"/>
      <color rgb="FF0033CC"/>
      <name val="Algerian"/>
      <family val="5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0" borderId="0" applyNumberFormat="0" applyBorder="0" applyAlignment="0" applyProtection="0"/>
    <xf numFmtId="9" fontId="0" fillId="0" borderId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7" fillId="0" borderId="0" xfId="0" applyFont="1" applyFill="1" applyAlignment="1">
      <alignment horizontal="left"/>
    </xf>
    <xf numFmtId="0" fontId="77" fillId="0" borderId="0" xfId="0" applyFont="1" applyFill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0" fillId="0" borderId="0" xfId="0" applyBorder="1" applyAlignment="1">
      <alignment/>
    </xf>
    <xf numFmtId="0" fontId="79" fillId="0" borderId="0" xfId="0" applyFont="1" applyFill="1" applyAlignment="1">
      <alignment horizontal="left"/>
    </xf>
    <xf numFmtId="0" fontId="79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0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5" xfId="0" applyFont="1" applyBorder="1" applyAlignment="1">
      <alignment/>
    </xf>
    <xf numFmtId="0" fontId="81" fillId="0" borderId="15" xfId="0" applyFont="1" applyBorder="1" applyAlignment="1">
      <alignment vertical="center"/>
    </xf>
    <xf numFmtId="0" fontId="8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79" fillId="0" borderId="0" xfId="0" applyNumberFormat="1" applyFont="1" applyBorder="1" applyAlignment="1">
      <alignment horizontal="center"/>
    </xf>
    <xf numFmtId="0" fontId="79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9" fillId="0" borderId="0" xfId="0" applyNumberFormat="1" applyFont="1" applyAlignment="1">
      <alignment horizontal="center"/>
    </xf>
    <xf numFmtId="164" fontId="79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left"/>
    </xf>
    <xf numFmtId="164" fontId="76" fillId="0" borderId="0" xfId="0" applyNumberFormat="1" applyFont="1" applyBorder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77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24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164" fontId="76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4" fillId="0" borderId="0" xfId="0" applyFont="1" applyFill="1" applyAlignment="1">
      <alignment horizontal="left"/>
    </xf>
    <xf numFmtId="0" fontId="85" fillId="0" borderId="0" xfId="0" applyFont="1" applyAlignment="1">
      <alignment horizontal="left"/>
    </xf>
    <xf numFmtId="0" fontId="84" fillId="0" borderId="0" xfId="0" applyFont="1" applyFill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84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86" fillId="0" borderId="17" xfId="0" applyFont="1" applyFill="1" applyBorder="1" applyAlignment="1">
      <alignment horizontal="center"/>
    </xf>
    <xf numFmtId="0" fontId="86" fillId="0" borderId="15" xfId="0" applyFont="1" applyFill="1" applyBorder="1" applyAlignment="1">
      <alignment horizontal="center"/>
    </xf>
    <xf numFmtId="0" fontId="87" fillId="0" borderId="18" xfId="0" applyFont="1" applyFill="1" applyBorder="1" applyAlignment="1">
      <alignment horizontal="right"/>
    </xf>
    <xf numFmtId="0" fontId="85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88" fillId="0" borderId="0" xfId="0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77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16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81" fillId="0" borderId="20" xfId="0" applyNumberFormat="1" applyFont="1" applyBorder="1" applyAlignment="1">
      <alignment horizontal="center"/>
    </xf>
    <xf numFmtId="0" fontId="89" fillId="11" borderId="17" xfId="0" applyFont="1" applyFill="1" applyBorder="1" applyAlignment="1">
      <alignment horizontal="center"/>
    </xf>
    <xf numFmtId="0" fontId="89" fillId="11" borderId="15" xfId="0" applyFont="1" applyFill="1" applyBorder="1" applyAlignment="1">
      <alignment horizontal="center"/>
    </xf>
    <xf numFmtId="0" fontId="89" fillId="11" borderId="18" xfId="0" applyFont="1" applyFill="1" applyBorder="1" applyAlignment="1">
      <alignment horizontal="center"/>
    </xf>
    <xf numFmtId="0" fontId="76" fillId="0" borderId="20" xfId="0" applyFont="1" applyBorder="1" applyAlignment="1">
      <alignment horizont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/>
    </xf>
    <xf numFmtId="0" fontId="77" fillId="0" borderId="17" xfId="0" applyFont="1" applyBorder="1" applyAlignment="1">
      <alignment horizontal="center" wrapText="1"/>
    </xf>
    <xf numFmtId="0" fontId="77" fillId="0" borderId="15" xfId="0" applyFont="1" applyBorder="1" applyAlignment="1">
      <alignment horizontal="center" wrapText="1"/>
    </xf>
    <xf numFmtId="0" fontId="77" fillId="0" borderId="18" xfId="0" applyFont="1" applyBorder="1" applyAlignment="1">
      <alignment horizontal="center" wrapText="1"/>
    </xf>
    <xf numFmtId="164" fontId="81" fillId="0" borderId="17" xfId="0" applyNumberFormat="1" applyFont="1" applyBorder="1" applyAlignment="1">
      <alignment horizontal="center"/>
    </xf>
    <xf numFmtId="164" fontId="81" fillId="0" borderId="15" xfId="0" applyNumberFormat="1" applyFont="1" applyBorder="1" applyAlignment="1">
      <alignment horizontal="center"/>
    </xf>
    <xf numFmtId="164" fontId="81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wrapText="1"/>
    </xf>
    <xf numFmtId="0" fontId="89" fillId="37" borderId="17" xfId="0" applyFont="1" applyFill="1" applyBorder="1" applyAlignment="1">
      <alignment horizontal="center"/>
    </xf>
    <xf numFmtId="0" fontId="89" fillId="37" borderId="15" xfId="0" applyFont="1" applyFill="1" applyBorder="1" applyAlignment="1">
      <alignment horizontal="center"/>
    </xf>
    <xf numFmtId="0" fontId="89" fillId="37" borderId="18" xfId="0" applyFont="1" applyFill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90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76" fillId="0" borderId="15" xfId="0" applyFont="1" applyBorder="1" applyAlignment="1">
      <alignment horizontal="center" wrapText="1"/>
    </xf>
    <xf numFmtId="0" fontId="76" fillId="0" borderId="18" xfId="0" applyFont="1" applyBorder="1" applyAlignment="1">
      <alignment horizontal="center" wrapText="1"/>
    </xf>
    <xf numFmtId="0" fontId="82" fillId="0" borderId="22" xfId="0" applyFont="1" applyBorder="1" applyAlignment="1">
      <alignment horizontal="right"/>
    </xf>
    <xf numFmtId="0" fontId="82" fillId="0" borderId="23" xfId="0" applyFont="1" applyBorder="1" applyAlignment="1">
      <alignment horizontal="right"/>
    </xf>
    <xf numFmtId="0" fontId="82" fillId="0" borderId="24" xfId="0" applyFont="1" applyBorder="1" applyAlignment="1">
      <alignment horizontal="right"/>
    </xf>
    <xf numFmtId="0" fontId="82" fillId="0" borderId="17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20" xfId="0" applyFont="1" applyBorder="1" applyAlignment="1">
      <alignment horizontal="right"/>
    </xf>
    <xf numFmtId="0" fontId="86" fillId="38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6" fillId="0" borderId="20" xfId="0" applyFont="1" applyFill="1" applyBorder="1" applyAlignment="1">
      <alignment horizontal="center"/>
    </xf>
    <xf numFmtId="0" fontId="77" fillId="0" borderId="20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/>
    </xf>
    <xf numFmtId="0" fontId="89" fillId="18" borderId="17" xfId="0" applyFont="1" applyFill="1" applyBorder="1" applyAlignment="1">
      <alignment horizontal="center"/>
    </xf>
    <xf numFmtId="0" fontId="89" fillId="18" borderId="15" xfId="0" applyFont="1" applyFill="1" applyBorder="1" applyAlignment="1">
      <alignment horizontal="center"/>
    </xf>
    <xf numFmtId="0" fontId="89" fillId="18" borderId="18" xfId="0" applyFont="1" applyFill="1" applyBorder="1" applyAlignment="1">
      <alignment horizontal="center"/>
    </xf>
    <xf numFmtId="164" fontId="82" fillId="0" borderId="20" xfId="0" applyNumberFormat="1" applyFont="1" applyBorder="1" applyAlignment="1">
      <alignment horizontal="center"/>
    </xf>
    <xf numFmtId="0" fontId="82" fillId="0" borderId="17" xfId="0" applyFont="1" applyBorder="1" applyAlignment="1">
      <alignment horizontal="right"/>
    </xf>
    <xf numFmtId="0" fontId="82" fillId="0" borderId="15" xfId="0" applyFont="1" applyBorder="1" applyAlignment="1">
      <alignment horizontal="right"/>
    </xf>
    <xf numFmtId="0" fontId="82" fillId="0" borderId="18" xfId="0" applyFont="1" applyBorder="1" applyAlignment="1">
      <alignment horizontal="right"/>
    </xf>
    <xf numFmtId="0" fontId="86" fillId="0" borderId="20" xfId="0" applyFont="1" applyBorder="1" applyAlignment="1">
      <alignment horizontal="center"/>
    </xf>
    <xf numFmtId="0" fontId="86" fillId="39" borderId="17" xfId="0" applyFont="1" applyFill="1" applyBorder="1" applyAlignment="1">
      <alignment horizontal="center"/>
    </xf>
    <xf numFmtId="0" fontId="86" fillId="39" borderId="15" xfId="0" applyFont="1" applyFill="1" applyBorder="1" applyAlignment="1">
      <alignment horizontal="center"/>
    </xf>
    <xf numFmtId="0" fontId="86" fillId="39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91" fillId="39" borderId="0" xfId="0" applyFont="1" applyFill="1" applyAlignment="1">
      <alignment horizontal="center"/>
    </xf>
    <xf numFmtId="0" fontId="23" fillId="40" borderId="0" xfId="0" applyFont="1" applyFill="1" applyBorder="1" applyAlignment="1">
      <alignment horizontal="center"/>
    </xf>
    <xf numFmtId="0" fontId="83" fillId="19" borderId="0" xfId="0" applyFont="1" applyFill="1" applyAlignment="1">
      <alignment horizontal="center"/>
    </xf>
    <xf numFmtId="0" fontId="81" fillId="0" borderId="0" xfId="0" applyFont="1" applyBorder="1" applyAlignment="1">
      <alignment horizontal="center"/>
    </xf>
    <xf numFmtId="0" fontId="92" fillId="41" borderId="0" xfId="0" applyFont="1" applyFill="1" applyAlignment="1">
      <alignment horizontal="center"/>
    </xf>
    <xf numFmtId="0" fontId="14" fillId="42" borderId="0" xfId="0" applyFont="1" applyFill="1" applyBorder="1" applyAlignment="1">
      <alignment horizontal="center"/>
    </xf>
    <xf numFmtId="0" fontId="93" fillId="0" borderId="20" xfId="0" applyFont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80"/>
  <sheetViews>
    <sheetView tabSelected="1" zoomScalePageLayoutView="0" workbookViewId="0" topLeftCell="A25">
      <selection activeCell="A32" sqref="A32:A34"/>
    </sheetView>
  </sheetViews>
  <sheetFormatPr defaultColWidth="11.421875" defaultRowHeight="12.75"/>
  <cols>
    <col min="1" max="1" width="10.57421875" style="1" customWidth="1"/>
    <col min="2" max="2" width="16.421875" style="1" customWidth="1"/>
    <col min="3" max="3" width="13.00390625" style="1" customWidth="1"/>
    <col min="4" max="4" width="15.28125" style="1" customWidth="1"/>
    <col min="5" max="8" width="5.28125" style="1" customWidth="1"/>
    <col min="9" max="9" width="5.57421875" style="1" customWidth="1"/>
    <col min="10" max="11" width="5.28125" style="1" customWidth="1"/>
    <col min="12" max="12" width="5.7109375" style="1" customWidth="1"/>
    <col min="13" max="13" width="4.00390625" style="1" customWidth="1"/>
    <col min="14" max="16384" width="11.421875" style="1" customWidth="1"/>
  </cols>
  <sheetData>
    <row r="1" spans="1:12" s="2" customFormat="1" ht="25.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1" customHeight="1">
      <c r="A2" s="131" t="s">
        <v>119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3" ht="20.25" customHeight="1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 t="s">
        <v>103</v>
      </c>
    </row>
    <row r="4" spans="1:13" ht="20.25" customHeight="1">
      <c r="A4" s="3"/>
      <c r="B4" s="3"/>
      <c r="C4" s="4"/>
      <c r="D4" s="4"/>
      <c r="E4" s="3"/>
      <c r="F4" s="3"/>
      <c r="G4" s="3"/>
      <c r="H4" s="5"/>
      <c r="I4" s="5"/>
      <c r="J4" s="5"/>
      <c r="K4" s="5"/>
      <c r="L4" s="5"/>
      <c r="M4" s="133"/>
    </row>
    <row r="5" spans="1:13" ht="19.5">
      <c r="A5" s="134" t="s">
        <v>2</v>
      </c>
      <c r="B5" s="134"/>
      <c r="C5" s="3"/>
      <c r="D5" s="3"/>
      <c r="E5" s="3"/>
      <c r="F5" s="3"/>
      <c r="G5" s="3"/>
      <c r="H5" s="5"/>
      <c r="I5" s="5"/>
      <c r="J5" s="5"/>
      <c r="K5" s="5"/>
      <c r="L5" s="5"/>
      <c r="M5" s="133"/>
    </row>
    <row r="6" spans="1:13" ht="12.75">
      <c r="A6" s="7" t="s">
        <v>3</v>
      </c>
      <c r="B6" s="49" t="s">
        <v>4</v>
      </c>
      <c r="C6" s="7" t="s">
        <v>5</v>
      </c>
      <c r="D6" s="7" t="s">
        <v>6</v>
      </c>
      <c r="E6" s="7">
        <v>1</v>
      </c>
      <c r="F6" s="7">
        <v>2</v>
      </c>
      <c r="G6" s="7">
        <v>3</v>
      </c>
      <c r="H6" s="7">
        <v>4</v>
      </c>
      <c r="I6" s="7" t="s">
        <v>7</v>
      </c>
      <c r="J6" s="7">
        <v>5</v>
      </c>
      <c r="K6" s="7">
        <v>6</v>
      </c>
      <c r="L6" s="7" t="s">
        <v>8</v>
      </c>
      <c r="M6" s="133"/>
    </row>
    <row r="7" spans="1:13" ht="12.75">
      <c r="A7" s="19">
        <v>1</v>
      </c>
      <c r="B7" s="33" t="s">
        <v>157</v>
      </c>
      <c r="C7" s="16" t="s">
        <v>158</v>
      </c>
      <c r="D7" s="16" t="s">
        <v>159</v>
      </c>
      <c r="E7" s="69">
        <v>100.3</v>
      </c>
      <c r="F7" s="95">
        <v>98.1</v>
      </c>
      <c r="G7" s="95">
        <v>92.5</v>
      </c>
      <c r="H7" s="69">
        <v>95.3</v>
      </c>
      <c r="I7" s="70">
        <f>SUM(E7:H7)</f>
        <v>386.2</v>
      </c>
      <c r="J7" s="69">
        <v>94.9</v>
      </c>
      <c r="K7" s="94">
        <v>96.3</v>
      </c>
      <c r="L7" s="73">
        <f>SUM(I7:K7)</f>
        <v>577.4</v>
      </c>
      <c r="M7" s="1">
        <v>555</v>
      </c>
    </row>
    <row r="8" spans="1:12" ht="12.75" customHeight="1">
      <c r="A8" s="6"/>
      <c r="B8" s="8"/>
      <c r="C8" s="8"/>
      <c r="D8" s="8"/>
      <c r="E8" s="5"/>
      <c r="F8" s="5"/>
      <c r="G8" s="5"/>
      <c r="H8" s="5"/>
      <c r="I8" s="9"/>
      <c r="J8" s="5"/>
      <c r="K8" s="5"/>
      <c r="L8" s="9"/>
    </row>
    <row r="9" spans="1:12" ht="12.75">
      <c r="A9" s="7" t="s">
        <v>9</v>
      </c>
      <c r="B9" s="7" t="s">
        <v>4</v>
      </c>
      <c r="C9" s="7" t="s">
        <v>5</v>
      </c>
      <c r="D9" s="7" t="s">
        <v>6</v>
      </c>
      <c r="E9" s="7">
        <v>1</v>
      </c>
      <c r="F9" s="7">
        <v>2</v>
      </c>
      <c r="G9" s="7">
        <v>3</v>
      </c>
      <c r="H9" s="7">
        <v>4</v>
      </c>
      <c r="I9" s="7" t="s">
        <v>7</v>
      </c>
      <c r="J9" s="7">
        <v>5</v>
      </c>
      <c r="K9" s="7">
        <v>6</v>
      </c>
      <c r="L9" s="7" t="s">
        <v>8</v>
      </c>
    </row>
    <row r="10" spans="1:13" ht="12.75" customHeight="1">
      <c r="A10" s="10">
        <v>1</v>
      </c>
      <c r="B10" s="31" t="s">
        <v>160</v>
      </c>
      <c r="C10" s="30" t="s">
        <v>161</v>
      </c>
      <c r="D10" s="30" t="s">
        <v>162</v>
      </c>
      <c r="E10" s="97">
        <v>99.3</v>
      </c>
      <c r="F10" s="96">
        <v>101.6</v>
      </c>
      <c r="G10" s="96">
        <v>96.9</v>
      </c>
      <c r="H10" s="95">
        <v>96.1</v>
      </c>
      <c r="I10" s="73">
        <f>SUM(E10:H10)</f>
        <v>393.9</v>
      </c>
      <c r="J10" s="72">
        <v>0</v>
      </c>
      <c r="K10" s="72">
        <v>0</v>
      </c>
      <c r="L10" s="84">
        <f>SUM(I10:K10)</f>
        <v>393.9</v>
      </c>
      <c r="M10" s="1">
        <v>378</v>
      </c>
    </row>
    <row r="11" spans="1:13" ht="12.75" customHeight="1">
      <c r="A11" s="10">
        <v>2</v>
      </c>
      <c r="B11" s="31" t="s">
        <v>163</v>
      </c>
      <c r="C11" s="8" t="s">
        <v>164</v>
      </c>
      <c r="D11" s="8" t="s">
        <v>165</v>
      </c>
      <c r="E11" s="97">
        <v>101.6</v>
      </c>
      <c r="F11" s="96">
        <v>95.4</v>
      </c>
      <c r="G11" s="96">
        <v>96.8</v>
      </c>
      <c r="H11" s="95">
        <v>95.9</v>
      </c>
      <c r="I11" s="73">
        <f>SUM(E11:H11)</f>
        <v>389.70000000000005</v>
      </c>
      <c r="J11" s="72">
        <v>0</v>
      </c>
      <c r="K11" s="72">
        <v>0</v>
      </c>
      <c r="L11" s="84">
        <f>SUM(I11:K11)</f>
        <v>389.70000000000005</v>
      </c>
      <c r="M11" s="1">
        <v>372</v>
      </c>
    </row>
    <row r="12" spans="1:12" ht="12.75" customHeight="1">
      <c r="A12" s="10"/>
      <c r="B12" s="31"/>
      <c r="C12" s="8"/>
      <c r="D12" s="8"/>
      <c r="E12" s="5"/>
      <c r="F12" s="5"/>
      <c r="G12" s="5"/>
      <c r="H12" s="12"/>
      <c r="I12" s="9"/>
      <c r="J12" s="13"/>
      <c r="K12" s="13"/>
      <c r="L12" s="9"/>
    </row>
    <row r="13" spans="1:12" ht="12.75" customHeight="1">
      <c r="A13" s="7" t="s">
        <v>10</v>
      </c>
      <c r="B13" s="7" t="s">
        <v>4</v>
      </c>
      <c r="C13" s="7" t="s">
        <v>5</v>
      </c>
      <c r="D13" s="7" t="s">
        <v>6</v>
      </c>
      <c r="E13" s="7">
        <v>1</v>
      </c>
      <c r="F13" s="7">
        <v>2</v>
      </c>
      <c r="G13" s="7">
        <v>3</v>
      </c>
      <c r="H13" s="7">
        <v>4</v>
      </c>
      <c r="I13" s="7" t="s">
        <v>7</v>
      </c>
      <c r="J13" s="7">
        <v>5</v>
      </c>
      <c r="K13" s="7">
        <v>6</v>
      </c>
      <c r="L13" s="7" t="s">
        <v>8</v>
      </c>
    </row>
    <row r="14" spans="1:12" ht="12.75" customHeight="1">
      <c r="A14" s="10"/>
      <c r="B14" s="31"/>
      <c r="C14" s="8"/>
      <c r="D14" s="8"/>
      <c r="E14" s="5"/>
      <c r="F14" s="5"/>
      <c r="G14" s="5"/>
      <c r="H14" s="5"/>
      <c r="I14" s="9"/>
      <c r="J14" s="5"/>
      <c r="K14" s="5"/>
      <c r="L14" s="15"/>
    </row>
    <row r="15" spans="1:12" ht="12.75" customHeight="1">
      <c r="A15" s="7" t="s">
        <v>12</v>
      </c>
      <c r="B15" s="7" t="s">
        <v>4</v>
      </c>
      <c r="C15" s="7" t="s">
        <v>5</v>
      </c>
      <c r="D15" s="7" t="s">
        <v>6</v>
      </c>
      <c r="E15" s="7">
        <v>1</v>
      </c>
      <c r="F15" s="7">
        <v>2</v>
      </c>
      <c r="G15" s="7">
        <v>3</v>
      </c>
      <c r="H15" s="7">
        <v>4</v>
      </c>
      <c r="I15" s="7" t="s">
        <v>7</v>
      </c>
      <c r="J15" s="7">
        <v>5</v>
      </c>
      <c r="K15" s="7">
        <v>6</v>
      </c>
      <c r="L15" s="7" t="s">
        <v>8</v>
      </c>
    </row>
    <row r="16" spans="1:13" ht="12.75" customHeight="1">
      <c r="A16" s="19">
        <v>1</v>
      </c>
      <c r="B16" s="33" t="s">
        <v>166</v>
      </c>
      <c r="C16" s="16" t="s">
        <v>75</v>
      </c>
      <c r="D16" s="16" t="s">
        <v>167</v>
      </c>
      <c r="E16" s="95">
        <v>97.4</v>
      </c>
      <c r="F16" s="95">
        <v>101.2</v>
      </c>
      <c r="G16" s="95">
        <v>98.5</v>
      </c>
      <c r="H16" s="95">
        <v>99.9</v>
      </c>
      <c r="I16" s="70">
        <f>SUM(E16:H16)</f>
        <v>397</v>
      </c>
      <c r="J16" s="95">
        <v>100</v>
      </c>
      <c r="K16" s="95">
        <v>99.6</v>
      </c>
      <c r="L16" s="73">
        <f>SUM(I16:K16)</f>
        <v>596.6</v>
      </c>
      <c r="M16" s="1">
        <v>568</v>
      </c>
    </row>
    <row r="17" spans="1:12" ht="12.75">
      <c r="A17" s="17"/>
      <c r="B17" s="34"/>
      <c r="C17" s="14"/>
      <c r="D17" s="14"/>
      <c r="E17" s="13"/>
      <c r="F17" s="13"/>
      <c r="G17" s="13"/>
      <c r="H17" s="13"/>
      <c r="I17" s="9"/>
      <c r="J17" s="13"/>
      <c r="K17" s="13"/>
      <c r="L17" s="70">
        <f>SUM(I17:K17)</f>
        <v>0</v>
      </c>
    </row>
    <row r="18" spans="1:12" ht="12.75">
      <c r="A18" s="7" t="s">
        <v>13</v>
      </c>
      <c r="B18" s="7" t="s">
        <v>4</v>
      </c>
      <c r="C18" s="7" t="s">
        <v>5</v>
      </c>
      <c r="D18" s="7" t="s">
        <v>6</v>
      </c>
      <c r="E18" s="7">
        <v>1</v>
      </c>
      <c r="F18" s="7">
        <v>2</v>
      </c>
      <c r="G18" s="7">
        <v>3</v>
      </c>
      <c r="H18" s="7">
        <v>4</v>
      </c>
      <c r="I18" s="7" t="s">
        <v>7</v>
      </c>
      <c r="J18" s="7">
        <v>5</v>
      </c>
      <c r="K18" s="7">
        <v>6</v>
      </c>
      <c r="L18" s="7" t="s">
        <v>8</v>
      </c>
    </row>
    <row r="19" spans="1:13" ht="12.75">
      <c r="A19" s="19">
        <v>1</v>
      </c>
      <c r="B19" s="31" t="s">
        <v>154</v>
      </c>
      <c r="C19" s="30" t="s">
        <v>14</v>
      </c>
      <c r="D19" s="30" t="s">
        <v>155</v>
      </c>
      <c r="E19" s="95">
        <v>100.5</v>
      </c>
      <c r="F19" s="95">
        <v>97.7</v>
      </c>
      <c r="G19" s="95">
        <v>102.6</v>
      </c>
      <c r="H19" s="95">
        <v>99.3</v>
      </c>
      <c r="I19" s="79">
        <f>SUM(B19:H19)</f>
        <v>400.09999999999997</v>
      </c>
      <c r="J19" s="71">
        <v>0</v>
      </c>
      <c r="K19" s="71">
        <v>0</v>
      </c>
      <c r="L19" s="92">
        <f>SUM(I19:K19)</f>
        <v>400.09999999999997</v>
      </c>
      <c r="M19" s="1">
        <v>380</v>
      </c>
    </row>
    <row r="20" spans="1:13" ht="12.75">
      <c r="A20" s="10">
        <v>2</v>
      </c>
      <c r="B20" s="33" t="s">
        <v>97</v>
      </c>
      <c r="C20" s="16" t="s">
        <v>98</v>
      </c>
      <c r="D20" s="16" t="s">
        <v>20</v>
      </c>
      <c r="E20" s="95">
        <v>89.2</v>
      </c>
      <c r="F20" s="95">
        <v>82</v>
      </c>
      <c r="G20" s="95">
        <v>88.4</v>
      </c>
      <c r="H20" s="95">
        <v>90.4</v>
      </c>
      <c r="I20" s="79">
        <f>SUM(B20:H20)</f>
        <v>350</v>
      </c>
      <c r="J20" s="71">
        <v>0</v>
      </c>
      <c r="K20" s="71">
        <v>0</v>
      </c>
      <c r="L20" s="92">
        <f>SUM(I20:K20)</f>
        <v>350</v>
      </c>
      <c r="M20" s="1">
        <v>334</v>
      </c>
    </row>
    <row r="21" spans="1:12" ht="12.75">
      <c r="A21" s="10"/>
      <c r="B21" s="31"/>
      <c r="C21" s="8"/>
      <c r="D21" s="8"/>
      <c r="E21" s="5"/>
      <c r="F21" s="5"/>
      <c r="G21" s="5"/>
      <c r="H21" s="5"/>
      <c r="I21" s="15"/>
      <c r="J21" s="5"/>
      <c r="K21" s="5"/>
      <c r="L21" s="15"/>
    </row>
    <row r="22" spans="1:12" ht="12.75">
      <c r="A22" s="7" t="s">
        <v>15</v>
      </c>
      <c r="B22" s="7" t="s">
        <v>4</v>
      </c>
      <c r="C22" s="7" t="s">
        <v>5</v>
      </c>
      <c r="D22" s="7" t="s">
        <v>6</v>
      </c>
      <c r="E22" s="7">
        <v>1</v>
      </c>
      <c r="F22" s="7">
        <v>2</v>
      </c>
      <c r="G22" s="7">
        <v>3</v>
      </c>
      <c r="H22" s="7">
        <v>4</v>
      </c>
      <c r="I22" s="7" t="s">
        <v>7</v>
      </c>
      <c r="J22" s="7">
        <v>5</v>
      </c>
      <c r="K22" s="7">
        <v>6</v>
      </c>
      <c r="L22" s="7" t="s">
        <v>8</v>
      </c>
    </row>
    <row r="23" spans="1:13" ht="12.75">
      <c r="A23" s="17">
        <v>1</v>
      </c>
      <c r="B23" s="34" t="s">
        <v>71</v>
      </c>
      <c r="C23" s="14" t="s">
        <v>72</v>
      </c>
      <c r="D23" s="14" t="s">
        <v>73</v>
      </c>
      <c r="E23" s="72">
        <v>96.7</v>
      </c>
      <c r="F23" s="72">
        <v>95.2</v>
      </c>
      <c r="G23" s="72">
        <v>97.7</v>
      </c>
      <c r="H23" s="72">
        <v>95.8</v>
      </c>
      <c r="I23" s="79">
        <f>SUM(B23:H23)</f>
        <v>385.40000000000003</v>
      </c>
      <c r="J23" s="72">
        <v>0</v>
      </c>
      <c r="K23" s="72">
        <v>0</v>
      </c>
      <c r="L23" s="71">
        <f>SUM(I23:K23)</f>
        <v>385.40000000000003</v>
      </c>
      <c r="M23" s="1">
        <v>368</v>
      </c>
    </row>
    <row r="24" spans="1:13" ht="12.75">
      <c r="A24" s="17">
        <v>2</v>
      </c>
      <c r="B24" s="34" t="s">
        <v>94</v>
      </c>
      <c r="C24" s="14" t="s">
        <v>95</v>
      </c>
      <c r="D24" s="14" t="s">
        <v>35</v>
      </c>
      <c r="E24" s="72">
        <v>95.7</v>
      </c>
      <c r="F24" s="72">
        <v>99.1</v>
      </c>
      <c r="G24" s="72">
        <v>92.6</v>
      </c>
      <c r="H24" s="72">
        <v>94.9</v>
      </c>
      <c r="I24" s="79">
        <f>SUM(B24:H24)</f>
        <v>382.29999999999995</v>
      </c>
      <c r="J24" s="72">
        <v>0</v>
      </c>
      <c r="K24" s="72">
        <v>0</v>
      </c>
      <c r="L24" s="71">
        <f>SUM(I24:K24)</f>
        <v>382.29999999999995</v>
      </c>
      <c r="M24" s="1">
        <v>364</v>
      </c>
    </row>
    <row r="25" spans="1:12" ht="12.75">
      <c r="A25" s="17"/>
      <c r="B25" s="34"/>
      <c r="C25" s="14"/>
      <c r="D25" s="14"/>
      <c r="E25" s="13"/>
      <c r="F25" s="13"/>
      <c r="G25" s="13"/>
      <c r="H25" s="13"/>
      <c r="I25" s="15"/>
      <c r="J25" s="13"/>
      <c r="K25" s="13"/>
      <c r="L25" s="15"/>
    </row>
    <row r="26" spans="1:12" ht="12.75">
      <c r="A26" s="7" t="s">
        <v>16</v>
      </c>
      <c r="B26" s="7" t="s">
        <v>4</v>
      </c>
      <c r="C26" s="7" t="s">
        <v>5</v>
      </c>
      <c r="D26" s="7" t="s">
        <v>6</v>
      </c>
      <c r="E26" s="7">
        <v>1</v>
      </c>
      <c r="F26" s="7">
        <v>2</v>
      </c>
      <c r="G26" s="7">
        <v>3</v>
      </c>
      <c r="H26" s="7">
        <v>4</v>
      </c>
      <c r="I26" s="7" t="s">
        <v>7</v>
      </c>
      <c r="J26" s="7">
        <v>5</v>
      </c>
      <c r="K26" s="7">
        <v>6</v>
      </c>
      <c r="L26" s="7" t="s">
        <v>8</v>
      </c>
    </row>
    <row r="27" spans="1:13" ht="12.75">
      <c r="A27" s="10">
        <v>1</v>
      </c>
      <c r="B27" s="34" t="s">
        <v>93</v>
      </c>
      <c r="C27" s="83" t="s">
        <v>17</v>
      </c>
      <c r="D27" s="83" t="s">
        <v>35</v>
      </c>
      <c r="E27" s="84">
        <v>95</v>
      </c>
      <c r="F27" s="84">
        <v>94.8</v>
      </c>
      <c r="G27" s="84">
        <v>93.3</v>
      </c>
      <c r="H27" s="84">
        <v>92.2</v>
      </c>
      <c r="I27" s="79">
        <f>SUM(B27:H27)</f>
        <v>375.3</v>
      </c>
      <c r="J27" s="72">
        <v>89.7</v>
      </c>
      <c r="K27" s="72">
        <v>97.6</v>
      </c>
      <c r="L27" s="71">
        <f>SUM(I27:K27)</f>
        <v>562.6</v>
      </c>
      <c r="M27" s="1">
        <v>539</v>
      </c>
    </row>
    <row r="28" spans="1:13" ht="12.75">
      <c r="A28" s="10">
        <v>2</v>
      </c>
      <c r="B28" s="34" t="s">
        <v>149</v>
      </c>
      <c r="C28" s="83" t="s">
        <v>50</v>
      </c>
      <c r="D28" s="83" t="s">
        <v>150</v>
      </c>
      <c r="E28" s="84">
        <v>65.8</v>
      </c>
      <c r="F28" s="84">
        <v>75.1</v>
      </c>
      <c r="G28" s="84">
        <v>77.1</v>
      </c>
      <c r="H28" s="84">
        <v>74.9</v>
      </c>
      <c r="I28" s="79">
        <f>SUM(B28:H28)</f>
        <v>292.9</v>
      </c>
      <c r="J28" s="72">
        <v>0</v>
      </c>
      <c r="K28" s="72">
        <v>0</v>
      </c>
      <c r="L28" s="71">
        <f>SUM(I28:K28)</f>
        <v>292.9</v>
      </c>
      <c r="M28" s="1">
        <v>275</v>
      </c>
    </row>
    <row r="29" spans="1:13" ht="12.75">
      <c r="A29" s="10">
        <v>3</v>
      </c>
      <c r="B29" s="126" t="s">
        <v>156</v>
      </c>
      <c r="C29" s="83" t="s">
        <v>17</v>
      </c>
      <c r="D29" s="83" t="s">
        <v>150</v>
      </c>
      <c r="E29" s="84">
        <v>64</v>
      </c>
      <c r="F29" s="84">
        <v>57.3</v>
      </c>
      <c r="G29" s="84">
        <v>37.7</v>
      </c>
      <c r="H29" s="84">
        <v>53.7</v>
      </c>
      <c r="I29" s="79">
        <f>SUM(B29:H29)</f>
        <v>212.7</v>
      </c>
      <c r="J29" s="72">
        <v>0</v>
      </c>
      <c r="K29" s="72">
        <v>0</v>
      </c>
      <c r="L29" s="71">
        <f>SUM(I29:K29)</f>
        <v>212.7</v>
      </c>
      <c r="M29" s="1">
        <v>197</v>
      </c>
    </row>
    <row r="30" spans="1:12" ht="12.75">
      <c r="A30" s="10"/>
      <c r="B30" s="40"/>
      <c r="C30" s="14"/>
      <c r="D30" s="14"/>
      <c r="E30" s="13"/>
      <c r="F30" s="13"/>
      <c r="G30" s="13"/>
      <c r="H30" s="13"/>
      <c r="I30" s="15"/>
      <c r="J30" s="13"/>
      <c r="K30" s="13"/>
      <c r="L30" s="15"/>
    </row>
    <row r="31" spans="1:13" ht="12.75">
      <c r="A31" s="7" t="s">
        <v>18</v>
      </c>
      <c r="B31" s="7" t="s">
        <v>4</v>
      </c>
      <c r="C31" s="7" t="s">
        <v>5</v>
      </c>
      <c r="D31" s="7" t="s">
        <v>6</v>
      </c>
      <c r="E31" s="7">
        <v>1</v>
      </c>
      <c r="F31" s="7">
        <v>2</v>
      </c>
      <c r="G31" s="7">
        <v>3</v>
      </c>
      <c r="H31" s="7">
        <v>4</v>
      </c>
      <c r="I31" s="7" t="s">
        <v>7</v>
      </c>
      <c r="J31" s="7">
        <v>5</v>
      </c>
      <c r="K31" s="7">
        <v>6</v>
      </c>
      <c r="L31" s="7" t="s">
        <v>8</v>
      </c>
      <c r="M31" s="18"/>
    </row>
    <row r="32" spans="1:13" ht="12.75">
      <c r="A32" s="19">
        <v>1</v>
      </c>
      <c r="B32" s="98" t="s">
        <v>128</v>
      </c>
      <c r="C32" s="16" t="s">
        <v>129</v>
      </c>
      <c r="D32" s="16" t="s">
        <v>49</v>
      </c>
      <c r="E32" s="12">
        <v>98.9</v>
      </c>
      <c r="F32" s="12">
        <v>98.3</v>
      </c>
      <c r="G32" s="12">
        <v>97.1</v>
      </c>
      <c r="H32" s="12">
        <v>99.4</v>
      </c>
      <c r="I32" s="79">
        <f aca="true" t="shared" si="0" ref="I32:I37">SUM(B32:H32)</f>
        <v>393.69999999999993</v>
      </c>
      <c r="J32" s="12">
        <v>100.9</v>
      </c>
      <c r="K32" s="12">
        <v>101.3</v>
      </c>
      <c r="L32" s="79">
        <f aca="true" t="shared" si="1" ref="L32:L37">SUM(I32:K32)</f>
        <v>595.8999999999999</v>
      </c>
      <c r="M32" s="18">
        <v>570</v>
      </c>
    </row>
    <row r="33" spans="1:13" ht="12.75">
      <c r="A33" s="19">
        <v>2</v>
      </c>
      <c r="B33" s="98" t="s">
        <v>130</v>
      </c>
      <c r="C33" s="16" t="s">
        <v>131</v>
      </c>
      <c r="D33" s="16" t="s">
        <v>132</v>
      </c>
      <c r="E33" s="12">
        <v>96.8</v>
      </c>
      <c r="F33" s="12">
        <v>98.9</v>
      </c>
      <c r="G33" s="12">
        <v>96.2</v>
      </c>
      <c r="H33" s="12">
        <v>99.6</v>
      </c>
      <c r="I33" s="79">
        <f t="shared" si="0"/>
        <v>391.5</v>
      </c>
      <c r="J33" s="12">
        <v>101.1</v>
      </c>
      <c r="K33" s="12">
        <v>99.6</v>
      </c>
      <c r="L33" s="79">
        <f t="shared" si="1"/>
        <v>592.2</v>
      </c>
      <c r="M33" s="18">
        <v>564</v>
      </c>
    </row>
    <row r="34" spans="1:13" ht="12.75">
      <c r="A34" s="19">
        <v>3</v>
      </c>
      <c r="B34" s="98" t="s">
        <v>133</v>
      </c>
      <c r="C34" s="16" t="s">
        <v>105</v>
      </c>
      <c r="D34" s="16" t="s">
        <v>134</v>
      </c>
      <c r="E34" s="12">
        <v>95</v>
      </c>
      <c r="F34" s="12">
        <v>95.2</v>
      </c>
      <c r="G34" s="12">
        <v>96.5</v>
      </c>
      <c r="H34" s="12">
        <v>98</v>
      </c>
      <c r="I34" s="79">
        <f t="shared" si="0"/>
        <v>384.7</v>
      </c>
      <c r="J34" s="12">
        <v>99.4</v>
      </c>
      <c r="K34" s="12">
        <v>98.1</v>
      </c>
      <c r="L34" s="79">
        <f t="shared" si="1"/>
        <v>582.2</v>
      </c>
      <c r="M34" s="18">
        <v>554</v>
      </c>
    </row>
    <row r="35" spans="1:13" ht="12.75">
      <c r="A35" s="17">
        <v>4</v>
      </c>
      <c r="B35" s="31" t="s">
        <v>135</v>
      </c>
      <c r="C35" s="8" t="s">
        <v>129</v>
      </c>
      <c r="D35" s="8" t="s">
        <v>49</v>
      </c>
      <c r="E35" s="96">
        <v>99.1</v>
      </c>
      <c r="F35" s="96">
        <v>98.1</v>
      </c>
      <c r="G35" s="96">
        <v>95</v>
      </c>
      <c r="H35" s="96">
        <v>94.6</v>
      </c>
      <c r="I35" s="79">
        <f t="shared" si="0"/>
        <v>386.79999999999995</v>
      </c>
      <c r="J35" s="96">
        <v>97.4</v>
      </c>
      <c r="K35" s="96">
        <v>95.7</v>
      </c>
      <c r="L35" s="79">
        <f t="shared" si="1"/>
        <v>579.9</v>
      </c>
      <c r="M35" s="1">
        <v>553</v>
      </c>
    </row>
    <row r="36" spans="1:13" ht="12.75">
      <c r="A36" s="17">
        <v>5</v>
      </c>
      <c r="B36" s="32" t="s">
        <v>136</v>
      </c>
      <c r="C36" s="8" t="s">
        <v>137</v>
      </c>
      <c r="D36" s="8" t="s">
        <v>138</v>
      </c>
      <c r="E36" s="96">
        <v>91.9</v>
      </c>
      <c r="F36" s="96">
        <v>99.4</v>
      </c>
      <c r="G36" s="96">
        <v>93.8</v>
      </c>
      <c r="H36" s="96">
        <v>94.9</v>
      </c>
      <c r="I36" s="79">
        <f t="shared" si="0"/>
        <v>380</v>
      </c>
      <c r="J36" s="96">
        <v>92.1</v>
      </c>
      <c r="K36" s="96">
        <v>97.2</v>
      </c>
      <c r="L36" s="79">
        <f t="shared" si="1"/>
        <v>569.3000000000001</v>
      </c>
      <c r="M36" s="1">
        <v>539</v>
      </c>
    </row>
    <row r="37" spans="1:13" ht="12.75">
      <c r="A37" s="17">
        <v>6</v>
      </c>
      <c r="B37" s="31" t="s">
        <v>139</v>
      </c>
      <c r="C37" s="8" t="s">
        <v>140</v>
      </c>
      <c r="D37" s="8" t="s">
        <v>141</v>
      </c>
      <c r="E37" s="96">
        <v>96.4</v>
      </c>
      <c r="F37" s="96">
        <v>91.7</v>
      </c>
      <c r="G37" s="96">
        <v>93.8</v>
      </c>
      <c r="H37" s="96">
        <v>94.3</v>
      </c>
      <c r="I37" s="79">
        <f t="shared" si="0"/>
        <v>376.20000000000005</v>
      </c>
      <c r="J37" s="96">
        <v>97.2</v>
      </c>
      <c r="K37" s="96">
        <v>94.7</v>
      </c>
      <c r="L37" s="79">
        <f t="shared" si="1"/>
        <v>568.1</v>
      </c>
      <c r="M37" s="1">
        <v>536</v>
      </c>
    </row>
    <row r="38" spans="1:12" ht="12.75">
      <c r="A38" s="17"/>
      <c r="B38" s="31"/>
      <c r="C38" s="8"/>
      <c r="D38" s="8"/>
      <c r="E38" s="96"/>
      <c r="F38" s="96"/>
      <c r="G38" s="96"/>
      <c r="H38" s="96"/>
      <c r="I38" s="75"/>
      <c r="J38" s="96"/>
      <c r="K38" s="96"/>
      <c r="L38" s="79"/>
    </row>
    <row r="39" spans="1:12" ht="12.75">
      <c r="A39" s="7" t="s">
        <v>22</v>
      </c>
      <c r="B39" s="7" t="s">
        <v>4</v>
      </c>
      <c r="C39" s="7" t="s">
        <v>5</v>
      </c>
      <c r="D39" s="7" t="s">
        <v>6</v>
      </c>
      <c r="E39" s="7">
        <v>1</v>
      </c>
      <c r="F39" s="7">
        <v>2</v>
      </c>
      <c r="G39" s="7">
        <v>3</v>
      </c>
      <c r="H39" s="7">
        <v>4</v>
      </c>
      <c r="I39" s="7" t="s">
        <v>7</v>
      </c>
      <c r="J39" s="7">
        <v>5</v>
      </c>
      <c r="K39" s="7">
        <v>6</v>
      </c>
      <c r="L39" s="7" t="s">
        <v>8</v>
      </c>
    </row>
    <row r="40" spans="1:13" ht="12.75">
      <c r="A40" s="10">
        <v>1</v>
      </c>
      <c r="B40" s="103" t="s">
        <v>23</v>
      </c>
      <c r="C40" s="104" t="s">
        <v>24</v>
      </c>
      <c r="D40" s="104" t="s">
        <v>20</v>
      </c>
      <c r="E40" s="96">
        <v>100.2</v>
      </c>
      <c r="F40" s="96">
        <v>101.3</v>
      </c>
      <c r="G40" s="96">
        <v>99.7</v>
      </c>
      <c r="H40" s="96">
        <v>101.6</v>
      </c>
      <c r="I40" s="79">
        <f aca="true" t="shared" si="2" ref="I40:I48">SUM(B40:H40)</f>
        <v>402.79999999999995</v>
      </c>
      <c r="J40" s="96">
        <v>94.8</v>
      </c>
      <c r="K40" s="96">
        <v>101.6</v>
      </c>
      <c r="L40" s="79">
        <f aca="true" t="shared" si="3" ref="L40:L48">SUM(I40:K40)</f>
        <v>599.1999999999999</v>
      </c>
      <c r="M40" s="1">
        <v>569</v>
      </c>
    </row>
    <row r="41" spans="1:13" ht="12.75">
      <c r="A41" s="10">
        <v>2</v>
      </c>
      <c r="B41" s="103" t="s">
        <v>142</v>
      </c>
      <c r="C41" s="104" t="s">
        <v>143</v>
      </c>
      <c r="D41" s="104" t="s">
        <v>124</v>
      </c>
      <c r="E41" s="96">
        <v>100.3</v>
      </c>
      <c r="F41" s="96">
        <v>97.4</v>
      </c>
      <c r="G41" s="96">
        <v>99.5</v>
      </c>
      <c r="H41" s="96">
        <v>98.7</v>
      </c>
      <c r="I41" s="79">
        <f t="shared" si="2"/>
        <v>395.9</v>
      </c>
      <c r="J41" s="96">
        <v>99.7</v>
      </c>
      <c r="K41" s="96">
        <v>99.8</v>
      </c>
      <c r="L41" s="79">
        <f t="shared" si="3"/>
        <v>595.4</v>
      </c>
      <c r="M41" s="1">
        <v>574</v>
      </c>
    </row>
    <row r="42" spans="1:13" ht="12.75">
      <c r="A42" s="10">
        <v>3</v>
      </c>
      <c r="B42" s="105" t="s">
        <v>25</v>
      </c>
      <c r="C42" s="106" t="s">
        <v>26</v>
      </c>
      <c r="D42" s="106" t="s">
        <v>20</v>
      </c>
      <c r="E42" s="96">
        <v>98.7</v>
      </c>
      <c r="F42" s="96">
        <v>96.8</v>
      </c>
      <c r="G42" s="96">
        <v>96.2</v>
      </c>
      <c r="H42" s="96">
        <v>98.8</v>
      </c>
      <c r="I42" s="79">
        <f>SUM(B42:H42)</f>
        <v>390.5</v>
      </c>
      <c r="J42" s="96">
        <v>97.4</v>
      </c>
      <c r="K42" s="96">
        <v>93.3</v>
      </c>
      <c r="L42" s="79">
        <f>SUM(I42:K42)</f>
        <v>581.1999999999999</v>
      </c>
      <c r="M42" s="1">
        <v>553</v>
      </c>
    </row>
    <row r="43" spans="1:13" ht="12.75">
      <c r="A43" s="17">
        <v>4</v>
      </c>
      <c r="B43" s="107" t="s">
        <v>107</v>
      </c>
      <c r="C43" s="104" t="s">
        <v>19</v>
      </c>
      <c r="D43" s="104" t="s">
        <v>106</v>
      </c>
      <c r="E43" s="96">
        <v>95.8</v>
      </c>
      <c r="F43" s="96">
        <v>96.7</v>
      </c>
      <c r="G43" s="96">
        <v>97.5</v>
      </c>
      <c r="H43" s="96">
        <v>101.3</v>
      </c>
      <c r="I43" s="79">
        <f t="shared" si="2"/>
        <v>391.3</v>
      </c>
      <c r="J43" s="96">
        <v>96.6</v>
      </c>
      <c r="K43" s="96">
        <v>91.9</v>
      </c>
      <c r="L43" s="79">
        <f t="shared" si="3"/>
        <v>579.8</v>
      </c>
      <c r="M43" s="1">
        <v>555</v>
      </c>
    </row>
    <row r="44" spans="1:13" ht="12.75">
      <c r="A44" s="10">
        <v>5</v>
      </c>
      <c r="B44" s="105" t="s">
        <v>144</v>
      </c>
      <c r="C44" s="106" t="s">
        <v>19</v>
      </c>
      <c r="D44" s="106" t="s">
        <v>145</v>
      </c>
      <c r="E44" s="96">
        <v>97.4</v>
      </c>
      <c r="F44" s="96">
        <v>94.7</v>
      </c>
      <c r="G44" s="96">
        <v>96.4</v>
      </c>
      <c r="H44" s="96">
        <v>92.3</v>
      </c>
      <c r="I44" s="79">
        <f t="shared" si="2"/>
        <v>380.8</v>
      </c>
      <c r="J44" s="96">
        <v>99</v>
      </c>
      <c r="K44" s="96">
        <v>94.2</v>
      </c>
      <c r="L44" s="79">
        <f t="shared" si="3"/>
        <v>574</v>
      </c>
      <c r="M44" s="1">
        <v>544</v>
      </c>
    </row>
    <row r="45" spans="1:13" ht="12.75">
      <c r="A45" s="17">
        <v>6</v>
      </c>
      <c r="B45" s="103" t="s">
        <v>146</v>
      </c>
      <c r="C45" s="104" t="s">
        <v>100</v>
      </c>
      <c r="D45" s="104" t="s">
        <v>134</v>
      </c>
      <c r="E45" s="96">
        <v>97.5</v>
      </c>
      <c r="F45" s="96">
        <v>92.3</v>
      </c>
      <c r="G45" s="96">
        <v>91.3</v>
      </c>
      <c r="H45" s="96">
        <v>91.8</v>
      </c>
      <c r="I45" s="79">
        <f t="shared" si="2"/>
        <v>372.90000000000003</v>
      </c>
      <c r="J45" s="96">
        <v>93.3</v>
      </c>
      <c r="K45" s="96">
        <v>95.2</v>
      </c>
      <c r="L45" s="79">
        <f t="shared" si="3"/>
        <v>561.4000000000001</v>
      </c>
      <c r="M45" s="1">
        <v>531</v>
      </c>
    </row>
    <row r="46" spans="1:13" ht="12.75">
      <c r="A46" s="10">
        <v>7</v>
      </c>
      <c r="B46" s="103" t="s">
        <v>76</v>
      </c>
      <c r="C46" s="104" t="s">
        <v>39</v>
      </c>
      <c r="D46" s="104" t="s">
        <v>21</v>
      </c>
      <c r="E46" s="96">
        <v>96.1</v>
      </c>
      <c r="F46" s="96">
        <v>95.8</v>
      </c>
      <c r="G46" s="96">
        <v>91.2</v>
      </c>
      <c r="H46" s="96">
        <v>91.1</v>
      </c>
      <c r="I46" s="79">
        <f t="shared" si="2"/>
        <v>374.19999999999993</v>
      </c>
      <c r="J46" s="96">
        <v>91.2</v>
      </c>
      <c r="K46" s="96">
        <v>88</v>
      </c>
      <c r="L46" s="79">
        <f t="shared" si="3"/>
        <v>553.3999999999999</v>
      </c>
      <c r="M46" s="1">
        <v>520</v>
      </c>
    </row>
    <row r="47" spans="1:13" ht="12.75">
      <c r="A47" s="10">
        <v>8</v>
      </c>
      <c r="B47" s="103" t="s">
        <v>147</v>
      </c>
      <c r="C47" s="104" t="s">
        <v>24</v>
      </c>
      <c r="D47" s="104" t="s">
        <v>49</v>
      </c>
      <c r="E47" s="96">
        <v>87.5</v>
      </c>
      <c r="F47" s="96">
        <v>83.4</v>
      </c>
      <c r="G47" s="96">
        <v>93.6</v>
      </c>
      <c r="H47" s="96">
        <v>94.6</v>
      </c>
      <c r="I47" s="79">
        <f t="shared" si="2"/>
        <v>359.1</v>
      </c>
      <c r="J47" s="96">
        <v>93.3</v>
      </c>
      <c r="K47" s="96">
        <v>87.5</v>
      </c>
      <c r="L47" s="79">
        <f t="shared" si="3"/>
        <v>539.9000000000001</v>
      </c>
      <c r="M47" s="1">
        <v>516</v>
      </c>
    </row>
    <row r="48" spans="1:13" ht="12.75">
      <c r="A48" s="10">
        <v>9</v>
      </c>
      <c r="B48" s="103" t="s">
        <v>148</v>
      </c>
      <c r="C48" s="104" t="s">
        <v>86</v>
      </c>
      <c r="D48" s="104" t="s">
        <v>20</v>
      </c>
      <c r="E48" s="96">
        <v>89.3</v>
      </c>
      <c r="F48" s="96">
        <v>85.3</v>
      </c>
      <c r="G48" s="96">
        <v>85.7</v>
      </c>
      <c r="H48" s="96">
        <v>88.4</v>
      </c>
      <c r="I48" s="79">
        <f t="shared" si="2"/>
        <v>348.70000000000005</v>
      </c>
      <c r="J48" s="96">
        <v>83.7</v>
      </c>
      <c r="K48" s="96">
        <v>89.6</v>
      </c>
      <c r="L48" s="79">
        <f t="shared" si="3"/>
        <v>522</v>
      </c>
      <c r="M48" s="1">
        <v>496</v>
      </c>
    </row>
    <row r="49" spans="1:12" ht="12.75">
      <c r="A49" s="10"/>
      <c r="B49" s="11"/>
      <c r="C49" s="8"/>
      <c r="D49" s="8"/>
      <c r="E49" s="5"/>
      <c r="F49" s="5"/>
      <c r="G49" s="5"/>
      <c r="H49" s="5"/>
      <c r="I49" s="15"/>
      <c r="J49" s="5"/>
      <c r="K49" s="5"/>
      <c r="L49" s="15"/>
    </row>
    <row r="50" spans="1:12" ht="12.75">
      <c r="A50" s="7" t="s">
        <v>27</v>
      </c>
      <c r="B50" s="7" t="s">
        <v>4</v>
      </c>
      <c r="C50" s="7" t="s">
        <v>5</v>
      </c>
      <c r="D50" s="7" t="s">
        <v>6</v>
      </c>
      <c r="E50" s="7">
        <v>1</v>
      </c>
      <c r="F50" s="7">
        <v>2</v>
      </c>
      <c r="G50" s="7">
        <v>3</v>
      </c>
      <c r="H50" s="7">
        <v>4</v>
      </c>
      <c r="I50" s="7" t="s">
        <v>7</v>
      </c>
      <c r="J50" s="7">
        <v>5</v>
      </c>
      <c r="K50" s="7">
        <v>6</v>
      </c>
      <c r="L50" s="7" t="s">
        <v>8</v>
      </c>
    </row>
    <row r="51" spans="1:13" ht="12.75">
      <c r="A51" s="10">
        <v>1</v>
      </c>
      <c r="B51" s="31" t="s">
        <v>28</v>
      </c>
      <c r="C51" s="8" t="s">
        <v>19</v>
      </c>
      <c r="D51" s="8" t="s">
        <v>20</v>
      </c>
      <c r="E51" s="96">
        <v>97.1</v>
      </c>
      <c r="F51" s="96">
        <v>95.2</v>
      </c>
      <c r="G51" s="96">
        <v>95.1</v>
      </c>
      <c r="H51" s="96">
        <v>99</v>
      </c>
      <c r="I51" s="75">
        <f aca="true" t="shared" si="4" ref="I51:I56">SUM(B51:H51)</f>
        <v>386.4</v>
      </c>
      <c r="J51" s="96">
        <v>99.9</v>
      </c>
      <c r="K51" s="96">
        <v>97.3</v>
      </c>
      <c r="L51" s="79">
        <f aca="true" t="shared" si="5" ref="L51:L56">SUM(I51:K51)</f>
        <v>583.5999999999999</v>
      </c>
      <c r="M51" s="1">
        <v>555</v>
      </c>
    </row>
    <row r="52" spans="1:13" ht="12.75">
      <c r="A52" s="10">
        <v>2</v>
      </c>
      <c r="B52" s="31" t="s">
        <v>31</v>
      </c>
      <c r="C52" s="8" t="s">
        <v>32</v>
      </c>
      <c r="D52" s="8" t="s">
        <v>82</v>
      </c>
      <c r="E52" s="96">
        <v>94.4</v>
      </c>
      <c r="F52" s="96">
        <v>93.2</v>
      </c>
      <c r="G52" s="96">
        <v>98.6</v>
      </c>
      <c r="H52" s="96">
        <v>97.8</v>
      </c>
      <c r="I52" s="75">
        <f t="shared" si="4"/>
        <v>384.00000000000006</v>
      </c>
      <c r="J52" s="96">
        <v>87.4</v>
      </c>
      <c r="K52" s="96">
        <v>94.7</v>
      </c>
      <c r="L52" s="79">
        <f t="shared" si="5"/>
        <v>566.1000000000001</v>
      </c>
      <c r="M52" s="1">
        <v>542</v>
      </c>
    </row>
    <row r="53" spans="1:13" ht="12.75">
      <c r="A53" s="10">
        <v>3</v>
      </c>
      <c r="B53" s="31" t="s">
        <v>29</v>
      </c>
      <c r="C53" s="8" t="s">
        <v>30</v>
      </c>
      <c r="D53" s="8" t="s">
        <v>74</v>
      </c>
      <c r="E53" s="96">
        <v>94.7</v>
      </c>
      <c r="F53" s="96">
        <v>95.5</v>
      </c>
      <c r="G53" s="96">
        <v>96.7</v>
      </c>
      <c r="H53" s="96">
        <v>90.8</v>
      </c>
      <c r="I53" s="75">
        <f t="shared" si="4"/>
        <v>377.7</v>
      </c>
      <c r="J53" s="96">
        <v>93.1</v>
      </c>
      <c r="K53" s="96">
        <v>94.4</v>
      </c>
      <c r="L53" s="79">
        <f t="shared" si="5"/>
        <v>565.1999999999999</v>
      </c>
      <c r="M53" s="1">
        <v>539</v>
      </c>
    </row>
    <row r="54" spans="1:13" ht="12.75">
      <c r="A54" s="10">
        <v>4</v>
      </c>
      <c r="B54" s="31" t="s">
        <v>92</v>
      </c>
      <c r="C54" s="8" t="s">
        <v>108</v>
      </c>
      <c r="D54" s="8" t="s">
        <v>109</v>
      </c>
      <c r="E54" s="96">
        <v>95.1</v>
      </c>
      <c r="F54" s="96">
        <v>96.9</v>
      </c>
      <c r="G54" s="96">
        <v>90.8</v>
      </c>
      <c r="H54" s="96">
        <v>94.4</v>
      </c>
      <c r="I54" s="75">
        <f t="shared" si="4"/>
        <v>377.20000000000005</v>
      </c>
      <c r="J54" s="96">
        <v>90</v>
      </c>
      <c r="K54" s="96">
        <v>88.5</v>
      </c>
      <c r="L54" s="79">
        <f t="shared" si="5"/>
        <v>555.7</v>
      </c>
      <c r="M54" s="1">
        <v>526</v>
      </c>
    </row>
    <row r="55" spans="1:13" ht="12.75">
      <c r="A55" s="10">
        <v>5</v>
      </c>
      <c r="B55" s="31" t="s">
        <v>149</v>
      </c>
      <c r="C55" s="8" t="s">
        <v>24</v>
      </c>
      <c r="D55" s="8" t="s">
        <v>150</v>
      </c>
      <c r="E55" s="96">
        <v>77.1</v>
      </c>
      <c r="F55" s="96">
        <v>81.4</v>
      </c>
      <c r="G55" s="96">
        <v>65.9</v>
      </c>
      <c r="H55" s="96">
        <v>71.4</v>
      </c>
      <c r="I55" s="75">
        <f t="shared" si="4"/>
        <v>295.8</v>
      </c>
      <c r="J55" s="96">
        <v>78.9</v>
      </c>
      <c r="K55" s="96">
        <v>73.7</v>
      </c>
      <c r="L55" s="79">
        <f t="shared" si="5"/>
        <v>448.40000000000003</v>
      </c>
      <c r="M55" s="1">
        <v>421</v>
      </c>
    </row>
    <row r="56" spans="1:13" ht="12.75">
      <c r="A56" s="10">
        <v>6</v>
      </c>
      <c r="B56" s="31" t="s">
        <v>151</v>
      </c>
      <c r="C56" s="8" t="s">
        <v>152</v>
      </c>
      <c r="D56" s="8" t="s">
        <v>153</v>
      </c>
      <c r="E56" s="96">
        <v>45</v>
      </c>
      <c r="F56" s="96">
        <v>68.2</v>
      </c>
      <c r="G56" s="96">
        <v>61</v>
      </c>
      <c r="H56" s="96">
        <v>54</v>
      </c>
      <c r="I56" s="75">
        <f t="shared" si="4"/>
        <v>228.2</v>
      </c>
      <c r="J56" s="96">
        <v>48.5</v>
      </c>
      <c r="K56" s="96">
        <v>64.5</v>
      </c>
      <c r="L56" s="79">
        <f t="shared" si="5"/>
        <v>341.2</v>
      </c>
      <c r="M56" s="1">
        <v>317</v>
      </c>
    </row>
    <row r="57" spans="1:12" ht="12.75">
      <c r="A57" s="5"/>
      <c r="B57" s="5"/>
      <c r="C57" s="5"/>
      <c r="D57" s="5"/>
      <c r="E57" s="5"/>
      <c r="F57" s="5"/>
      <c r="G57" s="5"/>
      <c r="H57" s="5"/>
      <c r="I57" s="15"/>
      <c r="J57" s="5"/>
      <c r="K57" s="5"/>
      <c r="L57" s="15"/>
    </row>
    <row r="58" spans="1:12" ht="19.5">
      <c r="A58" s="134" t="s">
        <v>118</v>
      </c>
      <c r="B58" s="134"/>
      <c r="C58" s="3"/>
      <c r="D58" s="3"/>
      <c r="E58" s="3"/>
      <c r="F58" s="3"/>
      <c r="G58" s="3"/>
      <c r="H58" s="5"/>
      <c r="I58" s="5"/>
      <c r="J58" s="5"/>
      <c r="K58" s="5"/>
      <c r="L58" s="5"/>
    </row>
    <row r="59" spans="1:13" ht="13.5" customHeight="1">
      <c r="A59" s="125" t="s">
        <v>34</v>
      </c>
      <c r="B59" s="7" t="s">
        <v>4</v>
      </c>
      <c r="C59" s="7" t="s">
        <v>5</v>
      </c>
      <c r="D59" s="7" t="s">
        <v>6</v>
      </c>
      <c r="E59" s="7">
        <v>1</v>
      </c>
      <c r="F59" s="7">
        <v>2</v>
      </c>
      <c r="G59" s="7">
        <v>3</v>
      </c>
      <c r="H59" s="118">
        <v>4</v>
      </c>
      <c r="I59" s="123" t="s">
        <v>8</v>
      </c>
      <c r="J59" s="12"/>
      <c r="K59" s="12"/>
      <c r="L59" s="12"/>
      <c r="M59" s="21"/>
    </row>
    <row r="60" spans="1:13" ht="12.75">
      <c r="A60" s="10">
        <v>1</v>
      </c>
      <c r="B60" s="32" t="s">
        <v>99</v>
      </c>
      <c r="C60" s="8" t="s">
        <v>100</v>
      </c>
      <c r="D60" s="8" t="s">
        <v>11</v>
      </c>
      <c r="E60" s="5">
        <v>90</v>
      </c>
      <c r="F60" s="5">
        <v>90</v>
      </c>
      <c r="G60" s="5">
        <v>94</v>
      </c>
      <c r="H60" s="5">
        <v>91</v>
      </c>
      <c r="I60" s="74">
        <f>SUM(B60:H60)</f>
        <v>365</v>
      </c>
      <c r="J60" s="12"/>
      <c r="K60" s="12"/>
      <c r="L60" s="12"/>
      <c r="M60" s="21"/>
    </row>
    <row r="61" spans="1:13" ht="12.75">
      <c r="A61" s="10"/>
      <c r="B61" s="32"/>
      <c r="C61" s="8"/>
      <c r="D61" s="8"/>
      <c r="E61" s="5"/>
      <c r="F61" s="5"/>
      <c r="G61" s="5"/>
      <c r="H61" s="5"/>
      <c r="I61" s="15"/>
      <c r="J61" s="12"/>
      <c r="K61" s="12"/>
      <c r="L61" s="119"/>
      <c r="M61" s="21"/>
    </row>
    <row r="62" spans="1:13" ht="12.75">
      <c r="A62" s="7" t="s">
        <v>36</v>
      </c>
      <c r="B62" s="7" t="s">
        <v>4</v>
      </c>
      <c r="C62" s="7" t="s">
        <v>5</v>
      </c>
      <c r="D62" s="7" t="s">
        <v>6</v>
      </c>
      <c r="E62" s="7">
        <v>1</v>
      </c>
      <c r="F62" s="7">
        <v>2</v>
      </c>
      <c r="G62" s="7">
        <v>3</v>
      </c>
      <c r="H62" s="7">
        <v>4</v>
      </c>
      <c r="I62" s="124" t="s">
        <v>8</v>
      </c>
      <c r="J62" s="12"/>
      <c r="K62" s="12"/>
      <c r="L62" s="12"/>
      <c r="M62" s="21"/>
    </row>
    <row r="63" spans="1:13" ht="12.75">
      <c r="A63" s="19">
        <v>1</v>
      </c>
      <c r="B63" s="103" t="s">
        <v>38</v>
      </c>
      <c r="C63" s="104" t="s">
        <v>39</v>
      </c>
      <c r="D63" s="8" t="s">
        <v>11</v>
      </c>
      <c r="E63" s="76">
        <v>96</v>
      </c>
      <c r="F63" s="76">
        <v>96</v>
      </c>
      <c r="G63" s="76">
        <v>96</v>
      </c>
      <c r="H63" s="76">
        <v>94</v>
      </c>
      <c r="I63" s="78">
        <f aca="true" t="shared" si="6" ref="I63:I71">SUM(B63:H63)</f>
        <v>382</v>
      </c>
      <c r="J63" s="121"/>
      <c r="K63" s="121"/>
      <c r="L63" s="120"/>
      <c r="M63" s="21"/>
    </row>
    <row r="64" spans="1:13" ht="12.75">
      <c r="A64" s="19">
        <v>2</v>
      </c>
      <c r="B64" s="103" t="s">
        <v>122</v>
      </c>
      <c r="C64" s="104" t="s">
        <v>123</v>
      </c>
      <c r="D64" s="8" t="s">
        <v>124</v>
      </c>
      <c r="E64" s="76">
        <v>93</v>
      </c>
      <c r="F64" s="76">
        <v>98</v>
      </c>
      <c r="G64" s="76">
        <v>94</v>
      </c>
      <c r="H64" s="76">
        <v>87</v>
      </c>
      <c r="I64" s="78">
        <f t="shared" si="6"/>
        <v>372</v>
      </c>
      <c r="J64" s="121"/>
      <c r="K64" s="121"/>
      <c r="L64" s="120"/>
      <c r="M64" s="21"/>
    </row>
    <row r="65" spans="1:13" ht="12.75">
      <c r="A65" s="19">
        <v>3</v>
      </c>
      <c r="B65" s="103" t="s">
        <v>110</v>
      </c>
      <c r="C65" s="104" t="s">
        <v>111</v>
      </c>
      <c r="D65" s="8" t="s">
        <v>11</v>
      </c>
      <c r="E65" s="76">
        <v>94</v>
      </c>
      <c r="F65" s="76">
        <v>90</v>
      </c>
      <c r="G65" s="76">
        <v>91</v>
      </c>
      <c r="H65" s="76">
        <v>90</v>
      </c>
      <c r="I65" s="78">
        <f t="shared" si="6"/>
        <v>365</v>
      </c>
      <c r="J65" s="121"/>
      <c r="K65" s="121"/>
      <c r="L65" s="120"/>
      <c r="M65" s="21"/>
    </row>
    <row r="66" spans="1:13" ht="12.75">
      <c r="A66" s="19">
        <v>4</v>
      </c>
      <c r="B66" s="103" t="s">
        <v>41</v>
      </c>
      <c r="C66" s="104" t="s">
        <v>26</v>
      </c>
      <c r="D66" s="8" t="s">
        <v>20</v>
      </c>
      <c r="E66" s="76">
        <v>87</v>
      </c>
      <c r="F66" s="76">
        <v>92</v>
      </c>
      <c r="G66" s="76">
        <v>92</v>
      </c>
      <c r="H66" s="76">
        <v>91</v>
      </c>
      <c r="I66" s="78">
        <f t="shared" si="6"/>
        <v>362</v>
      </c>
      <c r="J66" s="121"/>
      <c r="K66" s="121"/>
      <c r="L66" s="120"/>
      <c r="M66" s="21"/>
    </row>
    <row r="67" spans="1:13" ht="12.75" customHeight="1">
      <c r="A67" s="10">
        <v>5</v>
      </c>
      <c r="B67" s="103" t="s">
        <v>40</v>
      </c>
      <c r="C67" s="104" t="s">
        <v>19</v>
      </c>
      <c r="D67" s="8" t="s">
        <v>20</v>
      </c>
      <c r="E67" s="76">
        <v>89</v>
      </c>
      <c r="F67" s="76">
        <v>92</v>
      </c>
      <c r="G67" s="76">
        <v>92</v>
      </c>
      <c r="H67" s="76">
        <v>88</v>
      </c>
      <c r="I67" s="78">
        <f t="shared" si="6"/>
        <v>361</v>
      </c>
      <c r="J67" s="121"/>
      <c r="K67" s="121"/>
      <c r="L67" s="120"/>
      <c r="M67" s="21"/>
    </row>
    <row r="68" spans="1:13" ht="12.75">
      <c r="A68" s="10">
        <v>6</v>
      </c>
      <c r="B68" s="103" t="s">
        <v>23</v>
      </c>
      <c r="C68" s="104" t="s">
        <v>24</v>
      </c>
      <c r="D68" s="8" t="s">
        <v>20</v>
      </c>
      <c r="E68" s="76">
        <v>90</v>
      </c>
      <c r="F68" s="76">
        <v>90</v>
      </c>
      <c r="G68" s="76">
        <v>92</v>
      </c>
      <c r="H68" s="76">
        <v>85</v>
      </c>
      <c r="I68" s="78">
        <f t="shared" si="6"/>
        <v>357</v>
      </c>
      <c r="J68" s="121"/>
      <c r="K68" s="121"/>
      <c r="L68" s="120"/>
      <c r="M68" s="22"/>
    </row>
    <row r="69" spans="1:13" ht="12.75">
      <c r="A69" s="10">
        <v>7</v>
      </c>
      <c r="B69" s="32" t="s">
        <v>125</v>
      </c>
      <c r="C69" s="8" t="s">
        <v>126</v>
      </c>
      <c r="D69" s="8" t="s">
        <v>127</v>
      </c>
      <c r="E69" s="76">
        <v>91</v>
      </c>
      <c r="F69" s="76">
        <v>89</v>
      </c>
      <c r="G69" s="76">
        <v>86</v>
      </c>
      <c r="H69" s="76">
        <v>87</v>
      </c>
      <c r="I69" s="78">
        <f t="shared" si="6"/>
        <v>353</v>
      </c>
      <c r="J69" s="121"/>
      <c r="K69" s="121"/>
      <c r="L69" s="120"/>
      <c r="M69" s="21"/>
    </row>
    <row r="70" spans="1:13" s="20" customFormat="1" ht="12.75">
      <c r="A70" s="10">
        <v>8</v>
      </c>
      <c r="B70" s="107" t="s">
        <v>107</v>
      </c>
      <c r="C70" s="104" t="s">
        <v>19</v>
      </c>
      <c r="D70" s="104" t="s">
        <v>106</v>
      </c>
      <c r="E70" s="76">
        <v>89</v>
      </c>
      <c r="F70" s="76">
        <v>77</v>
      </c>
      <c r="G70" s="76">
        <v>92</v>
      </c>
      <c r="H70" s="76">
        <v>89</v>
      </c>
      <c r="I70" s="78">
        <f t="shared" si="6"/>
        <v>347</v>
      </c>
      <c r="J70" s="121"/>
      <c r="K70" s="121"/>
      <c r="L70" s="120"/>
      <c r="M70" s="21"/>
    </row>
    <row r="71" spans="1:13" ht="12.75">
      <c r="A71" s="10">
        <v>9</v>
      </c>
      <c r="B71" s="32" t="s">
        <v>42</v>
      </c>
      <c r="C71" s="8" t="s">
        <v>43</v>
      </c>
      <c r="D71" s="8" t="s">
        <v>20</v>
      </c>
      <c r="E71" s="76">
        <v>88</v>
      </c>
      <c r="F71" s="76">
        <v>86</v>
      </c>
      <c r="G71" s="76">
        <v>88</v>
      </c>
      <c r="H71" s="76">
        <v>82</v>
      </c>
      <c r="I71" s="78">
        <f t="shared" si="6"/>
        <v>344</v>
      </c>
      <c r="J71" s="121"/>
      <c r="K71" s="121"/>
      <c r="L71" s="120"/>
      <c r="M71" s="21"/>
    </row>
    <row r="72" spans="1:13" ht="12.75">
      <c r="A72" s="5"/>
      <c r="B72" s="11"/>
      <c r="C72" s="8"/>
      <c r="D72" s="8"/>
      <c r="E72" s="5"/>
      <c r="F72" s="5"/>
      <c r="G72" s="5"/>
      <c r="H72" s="5"/>
      <c r="I72" s="15"/>
      <c r="J72" s="12"/>
      <c r="K72" s="12"/>
      <c r="L72" s="119"/>
      <c r="M72" s="21"/>
    </row>
    <row r="73" spans="1:13" ht="12.75">
      <c r="A73" s="7" t="s">
        <v>13</v>
      </c>
      <c r="B73" s="7" t="s">
        <v>4</v>
      </c>
      <c r="C73" s="7" t="s">
        <v>5</v>
      </c>
      <c r="D73" s="7" t="s">
        <v>6</v>
      </c>
      <c r="E73" s="7">
        <v>1</v>
      </c>
      <c r="F73" s="7">
        <v>2</v>
      </c>
      <c r="G73" s="7">
        <v>3</v>
      </c>
      <c r="H73" s="7">
        <v>4</v>
      </c>
      <c r="I73" s="124" t="s">
        <v>8</v>
      </c>
      <c r="J73" s="12"/>
      <c r="K73" s="12"/>
      <c r="L73" s="12"/>
      <c r="M73" s="21"/>
    </row>
    <row r="74" spans="1:13" ht="12.75">
      <c r="A74" s="10">
        <v>1</v>
      </c>
      <c r="B74" s="32" t="s">
        <v>71</v>
      </c>
      <c r="C74" s="30" t="s">
        <v>72</v>
      </c>
      <c r="D74" s="30" t="s">
        <v>73</v>
      </c>
      <c r="E74" s="82">
        <v>93</v>
      </c>
      <c r="F74" s="82">
        <v>92</v>
      </c>
      <c r="G74" s="82">
        <v>94</v>
      </c>
      <c r="H74" s="82">
        <v>90</v>
      </c>
      <c r="I74" s="74">
        <f>SUM(B74:H74)</f>
        <v>369</v>
      </c>
      <c r="J74" s="122"/>
      <c r="K74" s="122"/>
      <c r="L74" s="122"/>
      <c r="M74" s="21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21"/>
      <c r="B80" s="22"/>
      <c r="C80" s="22"/>
      <c r="D80" s="22"/>
      <c r="E80" s="22"/>
      <c r="F80" s="22"/>
      <c r="G80" s="22"/>
      <c r="H80" s="22"/>
      <c r="I80" s="23"/>
      <c r="J80" s="22"/>
      <c r="K80" s="22"/>
      <c r="L80" s="23"/>
    </row>
  </sheetData>
  <sheetProtection selectLockedCells="1" selectUnlockedCells="1"/>
  <mergeCells count="6">
    <mergeCell ref="A1:L1"/>
    <mergeCell ref="A2:L2"/>
    <mergeCell ref="A3:L3"/>
    <mergeCell ref="M3:M6"/>
    <mergeCell ref="A5:B5"/>
    <mergeCell ref="A58:B58"/>
  </mergeCells>
  <printOptions/>
  <pageMargins left="0.13" right="0" top="0.31527777777777777" bottom="0.6694444444444444" header="0.54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08"/>
  <sheetViews>
    <sheetView zoomScale="98" zoomScaleNormal="98" zoomScalePageLayoutView="0" workbookViewId="0" topLeftCell="A7">
      <selection activeCell="A104" sqref="A104"/>
    </sheetView>
  </sheetViews>
  <sheetFormatPr defaultColWidth="11.421875" defaultRowHeight="12.75"/>
  <cols>
    <col min="1" max="1" width="11.140625" style="1" customWidth="1"/>
    <col min="2" max="2" width="14.8515625" style="1" customWidth="1"/>
    <col min="3" max="3" width="12.140625" style="1" customWidth="1"/>
    <col min="4" max="4" width="20.28125" style="1" customWidth="1"/>
    <col min="5" max="8" width="5.421875" style="1" customWidth="1"/>
    <col min="9" max="9" width="5.7109375" style="1" customWidth="1"/>
    <col min="10" max="11" width="5.421875" style="1" customWidth="1"/>
    <col min="12" max="12" width="5.8515625" style="1" customWidth="1"/>
    <col min="13" max="14" width="11.421875" style="1" customWidth="1"/>
    <col min="15" max="15" width="17.140625" style="1" customWidth="1"/>
    <col min="16" max="16384" width="11.421875" style="1" customWidth="1"/>
  </cols>
  <sheetData>
    <row r="1" spans="1:12" ht="23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0.25" customHeight="1">
      <c r="A2" s="135" t="s">
        <v>120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6.5" customHeight="1">
      <c r="A3" s="136" t="s">
        <v>44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2.5" customHeight="1">
      <c r="A4" s="35" t="s">
        <v>45</v>
      </c>
      <c r="B4" s="3"/>
      <c r="C4" s="3"/>
      <c r="D4" s="3"/>
      <c r="E4" s="3"/>
      <c r="F4" s="3"/>
      <c r="G4" s="3"/>
      <c r="H4" s="5"/>
      <c r="I4" s="5"/>
      <c r="J4" s="5"/>
      <c r="K4" s="5"/>
      <c r="L4" s="5"/>
    </row>
    <row r="5" spans="1:12" ht="13.5" customHeight="1">
      <c r="A5" s="24" t="s">
        <v>3</v>
      </c>
      <c r="B5" s="24" t="s">
        <v>4</v>
      </c>
      <c r="C5" s="24" t="s">
        <v>5</v>
      </c>
      <c r="D5" s="24" t="s">
        <v>6</v>
      </c>
      <c r="E5" s="24">
        <v>1</v>
      </c>
      <c r="F5" s="24">
        <v>2</v>
      </c>
      <c r="G5" s="24">
        <v>3</v>
      </c>
      <c r="H5" s="24">
        <v>4</v>
      </c>
      <c r="I5" s="24" t="s">
        <v>7</v>
      </c>
      <c r="J5" s="24">
        <v>5</v>
      </c>
      <c r="K5" s="24">
        <v>6</v>
      </c>
      <c r="L5" s="24" t="s">
        <v>8</v>
      </c>
    </row>
    <row r="6" spans="1:12" ht="12.75" customHeight="1">
      <c r="A6" s="10">
        <v>1</v>
      </c>
      <c r="B6" s="85" t="s">
        <v>215</v>
      </c>
      <c r="C6" s="80" t="s">
        <v>216</v>
      </c>
      <c r="D6" s="8" t="s">
        <v>219</v>
      </c>
      <c r="E6" s="5">
        <v>94</v>
      </c>
      <c r="F6" s="5">
        <v>92</v>
      </c>
      <c r="G6" s="5">
        <v>93</v>
      </c>
      <c r="H6" s="5">
        <v>90</v>
      </c>
      <c r="I6" s="88">
        <f>SUM(E6:H6)</f>
        <v>369</v>
      </c>
      <c r="J6" s="5">
        <v>91</v>
      </c>
      <c r="K6" s="5">
        <v>93</v>
      </c>
      <c r="L6" s="74">
        <f>SUM(I6:K6)</f>
        <v>553</v>
      </c>
    </row>
    <row r="7" spans="1:12" ht="12.75" customHeight="1">
      <c r="A7" s="10">
        <v>2</v>
      </c>
      <c r="B7" s="85" t="s">
        <v>217</v>
      </c>
      <c r="C7" s="80" t="s">
        <v>218</v>
      </c>
      <c r="D7" s="8" t="s">
        <v>220</v>
      </c>
      <c r="E7" s="5">
        <v>95</v>
      </c>
      <c r="F7" s="5">
        <v>91</v>
      </c>
      <c r="G7" s="5">
        <v>94</v>
      </c>
      <c r="H7" s="5">
        <v>90</v>
      </c>
      <c r="I7" s="88">
        <f>SUM(E7:H7)</f>
        <v>370</v>
      </c>
      <c r="J7" s="5">
        <v>93</v>
      </c>
      <c r="K7" s="5">
        <v>89</v>
      </c>
      <c r="L7" s="74">
        <f>SUM(I7:K7)</f>
        <v>552</v>
      </c>
    </row>
    <row r="8" spans="1:12" ht="12.75" customHeight="1">
      <c r="A8" s="10">
        <v>3</v>
      </c>
      <c r="B8" s="85" t="s">
        <v>221</v>
      </c>
      <c r="C8" s="80" t="s">
        <v>222</v>
      </c>
      <c r="D8" s="8" t="s">
        <v>223</v>
      </c>
      <c r="E8" s="5">
        <v>91</v>
      </c>
      <c r="F8" s="5">
        <v>91</v>
      </c>
      <c r="G8" s="5">
        <v>92</v>
      </c>
      <c r="H8" s="5">
        <v>88</v>
      </c>
      <c r="I8" s="88">
        <f>SUM(E8:H8)</f>
        <v>362</v>
      </c>
      <c r="J8" s="5">
        <v>92</v>
      </c>
      <c r="K8" s="5">
        <v>90</v>
      </c>
      <c r="L8" s="74">
        <f>SUM(I8:K8)</f>
        <v>544</v>
      </c>
    </row>
    <row r="9" spans="1:12" ht="12.75" customHeight="1">
      <c r="A9" s="10">
        <v>4</v>
      </c>
      <c r="B9" s="85" t="s">
        <v>179</v>
      </c>
      <c r="C9" s="80" t="s">
        <v>75</v>
      </c>
      <c r="D9" s="8" t="s">
        <v>224</v>
      </c>
      <c r="E9" s="5">
        <v>88</v>
      </c>
      <c r="F9" s="5">
        <v>91</v>
      </c>
      <c r="G9" s="5">
        <v>90</v>
      </c>
      <c r="H9" s="5">
        <v>84</v>
      </c>
      <c r="I9" s="88">
        <f>SUM(E9:H9)</f>
        <v>353</v>
      </c>
      <c r="J9" s="5">
        <v>90</v>
      </c>
      <c r="K9" s="5">
        <v>91</v>
      </c>
      <c r="L9" s="74">
        <f>SUM(I9:K9)</f>
        <v>534</v>
      </c>
    </row>
    <row r="10" spans="1:12" ht="6.75" customHeight="1">
      <c r="A10" s="10"/>
      <c r="B10" s="31"/>
      <c r="C10" s="87"/>
      <c r="D10" s="8"/>
      <c r="E10" s="5"/>
      <c r="F10" s="5"/>
      <c r="G10" s="5"/>
      <c r="H10" s="5"/>
      <c r="I10" s="15"/>
      <c r="J10" s="5"/>
      <c r="K10" s="5"/>
      <c r="L10" s="74"/>
    </row>
    <row r="11" spans="1:12" ht="13.5" customHeight="1">
      <c r="A11" s="24" t="s">
        <v>9</v>
      </c>
      <c r="B11" s="24" t="s">
        <v>4</v>
      </c>
      <c r="C11" s="24" t="s">
        <v>5</v>
      </c>
      <c r="D11" s="24" t="s">
        <v>6</v>
      </c>
      <c r="E11" s="24">
        <v>1</v>
      </c>
      <c r="F11" s="24">
        <v>2</v>
      </c>
      <c r="G11" s="24">
        <v>3</v>
      </c>
      <c r="H11" s="24">
        <v>4</v>
      </c>
      <c r="I11" s="24" t="s">
        <v>7</v>
      </c>
      <c r="J11" s="24">
        <v>5</v>
      </c>
      <c r="K11" s="24">
        <v>6</v>
      </c>
      <c r="L11" s="24" t="s">
        <v>8</v>
      </c>
    </row>
    <row r="12" spans="1:12" ht="12.75" customHeight="1">
      <c r="A12" s="10">
        <v>1</v>
      </c>
      <c r="B12" s="31" t="s">
        <v>225</v>
      </c>
      <c r="C12" s="8" t="s">
        <v>226</v>
      </c>
      <c r="D12" s="8" t="s">
        <v>211</v>
      </c>
      <c r="E12" s="5">
        <v>94</v>
      </c>
      <c r="F12" s="5">
        <v>87</v>
      </c>
      <c r="G12" s="5">
        <v>88</v>
      </c>
      <c r="H12" s="5">
        <v>89</v>
      </c>
      <c r="I12" s="74">
        <f>SUM(E12:H12)</f>
        <v>358</v>
      </c>
      <c r="J12" s="5">
        <v>0</v>
      </c>
      <c r="K12" s="5">
        <v>0</v>
      </c>
      <c r="L12" s="88">
        <f>SUM(I12:K12)</f>
        <v>358</v>
      </c>
    </row>
    <row r="13" spans="1:12" ht="7.5" customHeight="1">
      <c r="A13" s="10"/>
      <c r="B13" s="31"/>
      <c r="C13" s="8"/>
      <c r="D13" s="8"/>
      <c r="E13" s="5"/>
      <c r="F13" s="5"/>
      <c r="G13" s="5"/>
      <c r="H13" s="5"/>
      <c r="I13" s="15"/>
      <c r="J13" s="5"/>
      <c r="K13" s="5"/>
      <c r="L13" s="15"/>
    </row>
    <row r="14" spans="1:12" ht="13.5" customHeight="1">
      <c r="A14" s="24" t="s">
        <v>12</v>
      </c>
      <c r="B14" s="24" t="s">
        <v>4</v>
      </c>
      <c r="C14" s="24" t="s">
        <v>5</v>
      </c>
      <c r="D14" s="24" t="s">
        <v>6</v>
      </c>
      <c r="E14" s="24">
        <v>1</v>
      </c>
      <c r="F14" s="24">
        <v>2</v>
      </c>
      <c r="G14" s="24">
        <v>3</v>
      </c>
      <c r="H14" s="24">
        <v>4</v>
      </c>
      <c r="I14" s="24" t="s">
        <v>7</v>
      </c>
      <c r="J14" s="24">
        <v>5</v>
      </c>
      <c r="K14" s="24">
        <v>6</v>
      </c>
      <c r="L14" s="24" t="s">
        <v>8</v>
      </c>
    </row>
    <row r="15" spans="1:12" ht="13.5" customHeight="1">
      <c r="A15" s="19">
        <v>1</v>
      </c>
      <c r="B15" s="12" t="s">
        <v>136</v>
      </c>
      <c r="C15" s="12" t="s">
        <v>75</v>
      </c>
      <c r="D15" s="12" t="s">
        <v>138</v>
      </c>
      <c r="E15" s="12">
        <v>91</v>
      </c>
      <c r="F15" s="12">
        <v>91</v>
      </c>
      <c r="G15" s="12">
        <v>89</v>
      </c>
      <c r="H15" s="12">
        <v>93</v>
      </c>
      <c r="I15" s="88">
        <f>SUM(E15:H15)</f>
        <v>364</v>
      </c>
      <c r="J15" s="12">
        <v>91</v>
      </c>
      <c r="K15" s="12">
        <v>89</v>
      </c>
      <c r="L15" s="74">
        <f>SUM(I15:K15)</f>
        <v>544</v>
      </c>
    </row>
    <row r="16" spans="1:12" ht="7.5" customHeight="1">
      <c r="A16" s="10"/>
      <c r="B16" s="32"/>
      <c r="C16" s="8"/>
      <c r="D16" s="8"/>
      <c r="E16" s="5"/>
      <c r="F16" s="5"/>
      <c r="G16" s="5"/>
      <c r="H16" s="5"/>
      <c r="I16" s="15"/>
      <c r="J16" s="5"/>
      <c r="K16" s="5"/>
      <c r="L16" s="15"/>
    </row>
    <row r="17" spans="1:12" ht="13.5" customHeight="1">
      <c r="A17" s="24" t="s">
        <v>10</v>
      </c>
      <c r="B17" s="24" t="s">
        <v>4</v>
      </c>
      <c r="C17" s="24" t="s">
        <v>5</v>
      </c>
      <c r="D17" s="24" t="s">
        <v>6</v>
      </c>
      <c r="E17" s="24">
        <v>1</v>
      </c>
      <c r="F17" s="24">
        <v>2</v>
      </c>
      <c r="G17" s="24">
        <v>3</v>
      </c>
      <c r="H17" s="24">
        <v>4</v>
      </c>
      <c r="I17" s="24" t="s">
        <v>7</v>
      </c>
      <c r="J17" s="24">
        <v>5</v>
      </c>
      <c r="K17" s="24">
        <v>6</v>
      </c>
      <c r="L17" s="24" t="s">
        <v>8</v>
      </c>
    </row>
    <row r="18" spans="1:12" s="128" customFormat="1" ht="13.5" customHeight="1">
      <c r="A18" s="129">
        <v>1</v>
      </c>
      <c r="B18" s="12" t="s">
        <v>227</v>
      </c>
      <c r="C18" s="12" t="s">
        <v>228</v>
      </c>
      <c r="D18" s="12" t="s">
        <v>21</v>
      </c>
      <c r="E18" s="12">
        <v>97</v>
      </c>
      <c r="F18" s="12">
        <v>96</v>
      </c>
      <c r="G18" s="12">
        <v>89</v>
      </c>
      <c r="H18" s="12">
        <v>87</v>
      </c>
      <c r="I18" s="74">
        <f>SUM(E18:H18)</f>
        <v>369</v>
      </c>
      <c r="J18" s="12">
        <v>0</v>
      </c>
      <c r="K18" s="12">
        <v>0</v>
      </c>
      <c r="L18" s="88">
        <f>SUM(I18:K18)</f>
        <v>369</v>
      </c>
    </row>
    <row r="19" spans="1:12" ht="7.5" customHeight="1">
      <c r="A19" s="10"/>
      <c r="B19" s="32"/>
      <c r="C19" s="8"/>
      <c r="D19" s="8"/>
      <c r="E19" s="5"/>
      <c r="F19" s="5"/>
      <c r="G19" s="5"/>
      <c r="H19" s="5"/>
      <c r="I19" s="15"/>
      <c r="J19" s="5"/>
      <c r="K19" s="5"/>
      <c r="L19" s="15"/>
    </row>
    <row r="20" spans="1:12" ht="13.5" customHeight="1">
      <c r="A20" s="24" t="s">
        <v>13</v>
      </c>
      <c r="B20" s="24" t="s">
        <v>4</v>
      </c>
      <c r="C20" s="24" t="s">
        <v>5</v>
      </c>
      <c r="D20" s="24" t="s">
        <v>6</v>
      </c>
      <c r="E20" s="24">
        <v>1</v>
      </c>
      <c r="F20" s="24">
        <v>2</v>
      </c>
      <c r="G20" s="24">
        <v>3</v>
      </c>
      <c r="H20" s="24">
        <v>4</v>
      </c>
      <c r="I20" s="24" t="s">
        <v>7</v>
      </c>
      <c r="J20" s="24">
        <v>5</v>
      </c>
      <c r="K20" s="24">
        <v>6</v>
      </c>
      <c r="L20" s="24" t="s">
        <v>8</v>
      </c>
    </row>
    <row r="21" spans="1:12" ht="13.5" customHeight="1">
      <c r="A21" s="19">
        <v>1</v>
      </c>
      <c r="B21" s="98" t="s">
        <v>202</v>
      </c>
      <c r="C21" s="16" t="s">
        <v>203</v>
      </c>
      <c r="D21" s="16" t="s">
        <v>204</v>
      </c>
      <c r="E21" s="12">
        <v>93</v>
      </c>
      <c r="F21" s="12">
        <v>96</v>
      </c>
      <c r="G21" s="12">
        <v>91</v>
      </c>
      <c r="H21" s="12">
        <v>93</v>
      </c>
      <c r="I21" s="74">
        <f>SUM(B21:H21)</f>
        <v>373</v>
      </c>
      <c r="J21" s="12">
        <v>0</v>
      </c>
      <c r="K21" s="12">
        <v>0</v>
      </c>
      <c r="L21" s="88">
        <f>SUM(I21:K21)</f>
        <v>373</v>
      </c>
    </row>
    <row r="22" spans="1:12" ht="13.5" customHeight="1">
      <c r="A22" s="19">
        <v>2</v>
      </c>
      <c r="B22" s="98" t="s">
        <v>205</v>
      </c>
      <c r="C22" s="16" t="s">
        <v>206</v>
      </c>
      <c r="D22" s="16" t="s">
        <v>211</v>
      </c>
      <c r="E22" s="12">
        <v>89</v>
      </c>
      <c r="F22" s="12">
        <v>93</v>
      </c>
      <c r="G22" s="12">
        <v>96</v>
      </c>
      <c r="H22" s="12">
        <v>94</v>
      </c>
      <c r="I22" s="74">
        <f>SUM(B22:H22)</f>
        <v>372</v>
      </c>
      <c r="J22" s="12">
        <v>0</v>
      </c>
      <c r="K22" s="12">
        <v>0</v>
      </c>
      <c r="L22" s="88">
        <f>SUM(I22:K22)</f>
        <v>372</v>
      </c>
    </row>
    <row r="23" spans="1:12" ht="13.5" customHeight="1">
      <c r="A23" s="19">
        <v>3</v>
      </c>
      <c r="B23" s="98" t="s">
        <v>112</v>
      </c>
      <c r="C23" s="16" t="s">
        <v>113</v>
      </c>
      <c r="D23" s="16" t="s">
        <v>46</v>
      </c>
      <c r="E23" s="12">
        <v>88</v>
      </c>
      <c r="F23" s="12">
        <v>90</v>
      </c>
      <c r="G23" s="12">
        <v>88</v>
      </c>
      <c r="H23" s="12">
        <v>88</v>
      </c>
      <c r="I23" s="74">
        <f>SUM(B23:H23)</f>
        <v>354</v>
      </c>
      <c r="J23" s="12">
        <v>0</v>
      </c>
      <c r="K23" s="12">
        <v>0</v>
      </c>
      <c r="L23" s="88">
        <f>SUM(I23:K23)</f>
        <v>354</v>
      </c>
    </row>
    <row r="24" spans="1:12" ht="13.5" customHeight="1">
      <c r="A24" s="19">
        <v>4</v>
      </c>
      <c r="B24" s="33" t="s">
        <v>208</v>
      </c>
      <c r="C24" s="16" t="s">
        <v>209</v>
      </c>
      <c r="D24" s="16" t="s">
        <v>177</v>
      </c>
      <c r="E24" s="12">
        <v>72</v>
      </c>
      <c r="F24" s="12">
        <v>75</v>
      </c>
      <c r="G24" s="12">
        <v>70</v>
      </c>
      <c r="H24" s="12">
        <v>70</v>
      </c>
      <c r="I24" s="74">
        <f>SUM(B24:H24)</f>
        <v>287</v>
      </c>
      <c r="J24" s="12">
        <v>0</v>
      </c>
      <c r="K24" s="12">
        <v>0</v>
      </c>
      <c r="L24" s="88">
        <f>SUM(I24:K24)</f>
        <v>287</v>
      </c>
    </row>
    <row r="25" ht="12.75" customHeight="1">
      <c r="A25" s="17"/>
    </row>
    <row r="26" spans="1:12" ht="7.5" customHeight="1">
      <c r="A26" s="17"/>
      <c r="B26" s="34"/>
      <c r="C26" s="14"/>
      <c r="D26" s="14"/>
      <c r="E26" s="13"/>
      <c r="F26" s="13"/>
      <c r="G26" s="13"/>
      <c r="H26" s="13"/>
      <c r="I26" s="15"/>
      <c r="J26" s="13"/>
      <c r="K26" s="13"/>
      <c r="L26" s="15"/>
    </row>
    <row r="27" spans="1:12" ht="13.5" customHeight="1">
      <c r="A27" s="24" t="s">
        <v>15</v>
      </c>
      <c r="B27" s="24" t="s">
        <v>4</v>
      </c>
      <c r="C27" s="24" t="s">
        <v>5</v>
      </c>
      <c r="D27" s="24" t="s">
        <v>6</v>
      </c>
      <c r="E27" s="24">
        <v>1</v>
      </c>
      <c r="F27" s="24">
        <v>2</v>
      </c>
      <c r="G27" s="24">
        <v>3</v>
      </c>
      <c r="H27" s="24">
        <v>4</v>
      </c>
      <c r="I27" s="24" t="s">
        <v>7</v>
      </c>
      <c r="J27" s="24">
        <v>5</v>
      </c>
      <c r="K27" s="24">
        <v>6</v>
      </c>
      <c r="L27" s="24" t="s">
        <v>8</v>
      </c>
    </row>
    <row r="28" spans="1:12" ht="13.5" customHeight="1">
      <c r="A28" s="108">
        <v>1</v>
      </c>
      <c r="B28" s="33" t="s">
        <v>213</v>
      </c>
      <c r="C28" s="16" t="s">
        <v>210</v>
      </c>
      <c r="D28" s="16" t="s">
        <v>211</v>
      </c>
      <c r="E28" s="12">
        <v>93</v>
      </c>
      <c r="F28" s="12">
        <v>89</v>
      </c>
      <c r="G28" s="12">
        <v>91</v>
      </c>
      <c r="H28" s="12">
        <v>92</v>
      </c>
      <c r="I28" s="74">
        <f>SUM(B28:H28)</f>
        <v>365</v>
      </c>
      <c r="J28" s="12">
        <v>0</v>
      </c>
      <c r="K28" s="12">
        <v>0</v>
      </c>
      <c r="L28" s="88">
        <f>SUM(I28:K28)</f>
        <v>365</v>
      </c>
    </row>
    <row r="29" spans="1:12" ht="12.75" customHeight="1">
      <c r="A29" s="17">
        <v>2</v>
      </c>
      <c r="B29" s="31" t="s">
        <v>47</v>
      </c>
      <c r="C29" s="8" t="s">
        <v>48</v>
      </c>
      <c r="D29" s="8" t="s">
        <v>49</v>
      </c>
      <c r="E29" s="41">
        <v>92</v>
      </c>
      <c r="F29" s="5">
        <v>88</v>
      </c>
      <c r="G29" s="5">
        <v>90</v>
      </c>
      <c r="H29" s="5">
        <v>92</v>
      </c>
      <c r="I29" s="74">
        <f>SUM(B29:H29)</f>
        <v>362</v>
      </c>
      <c r="J29" s="5">
        <v>93</v>
      </c>
      <c r="K29" s="5">
        <v>94</v>
      </c>
      <c r="L29" s="88">
        <f>SUM(I29:K29)</f>
        <v>549</v>
      </c>
    </row>
    <row r="30" spans="1:12" ht="12.75" customHeight="1">
      <c r="A30" s="17">
        <v>3</v>
      </c>
      <c r="B30" s="31" t="s">
        <v>189</v>
      </c>
      <c r="C30" s="8" t="s">
        <v>212</v>
      </c>
      <c r="D30" s="8" t="s">
        <v>141</v>
      </c>
      <c r="E30" s="5">
        <v>89</v>
      </c>
      <c r="F30" s="5">
        <v>88</v>
      </c>
      <c r="G30" s="5">
        <v>88</v>
      </c>
      <c r="H30" s="5">
        <v>84</v>
      </c>
      <c r="I30" s="74">
        <f>SUM(B30:H30)</f>
        <v>349</v>
      </c>
      <c r="J30" s="5">
        <v>0</v>
      </c>
      <c r="K30" s="5">
        <v>0</v>
      </c>
      <c r="L30" s="88">
        <f>SUM(I30:K30)</f>
        <v>349</v>
      </c>
    </row>
    <row r="31" spans="1:12" ht="12.75" customHeight="1">
      <c r="A31" s="17">
        <v>4</v>
      </c>
      <c r="B31" s="31" t="s">
        <v>88</v>
      </c>
      <c r="C31" s="8" t="s">
        <v>89</v>
      </c>
      <c r="D31" s="8" t="s">
        <v>90</v>
      </c>
      <c r="E31" s="5">
        <v>78</v>
      </c>
      <c r="F31" s="5">
        <v>86</v>
      </c>
      <c r="G31" s="5">
        <v>83</v>
      </c>
      <c r="H31" s="5">
        <v>90</v>
      </c>
      <c r="I31" s="74">
        <f>SUM(B31:H31)</f>
        <v>337</v>
      </c>
      <c r="J31" s="12">
        <v>0</v>
      </c>
      <c r="K31" s="12">
        <v>0</v>
      </c>
      <c r="L31" s="88">
        <f>SUM(I31:K31)</f>
        <v>337</v>
      </c>
    </row>
    <row r="32" spans="1:11" ht="13.5" customHeight="1">
      <c r="A32" s="17"/>
      <c r="B32" s="31"/>
      <c r="C32" s="8"/>
      <c r="D32" s="8"/>
      <c r="E32" s="5"/>
      <c r="F32" s="5"/>
      <c r="G32" s="5"/>
      <c r="H32" s="5"/>
      <c r="I32" s="15"/>
      <c r="J32" s="12"/>
      <c r="K32" s="12"/>
    </row>
    <row r="33" spans="1:12" ht="12.75" customHeight="1">
      <c r="A33" s="24" t="s">
        <v>16</v>
      </c>
      <c r="B33" s="24" t="s">
        <v>4</v>
      </c>
      <c r="C33" s="24" t="s">
        <v>5</v>
      </c>
      <c r="D33" s="24" t="s">
        <v>6</v>
      </c>
      <c r="E33" s="24">
        <v>1</v>
      </c>
      <c r="F33" s="24">
        <v>2</v>
      </c>
      <c r="G33" s="24">
        <v>3</v>
      </c>
      <c r="H33" s="24">
        <v>4</v>
      </c>
      <c r="I33" s="24" t="s">
        <v>7</v>
      </c>
      <c r="J33" s="24">
        <v>5</v>
      </c>
      <c r="K33" s="24">
        <v>6</v>
      </c>
      <c r="L33" s="24" t="s">
        <v>8</v>
      </c>
    </row>
    <row r="34" spans="1:12" ht="12.75" customHeight="1">
      <c r="A34" s="19">
        <v>1</v>
      </c>
      <c r="B34" s="31" t="s">
        <v>51</v>
      </c>
      <c r="C34" s="8" t="s">
        <v>52</v>
      </c>
      <c r="D34" s="8" t="s">
        <v>46</v>
      </c>
      <c r="E34" s="76">
        <v>94</v>
      </c>
      <c r="F34" s="76">
        <v>83</v>
      </c>
      <c r="G34" s="76">
        <v>94</v>
      </c>
      <c r="H34" s="76">
        <v>85</v>
      </c>
      <c r="I34" s="78">
        <f>SUM(B34:H34)</f>
        <v>356</v>
      </c>
      <c r="J34" s="76">
        <v>0</v>
      </c>
      <c r="K34" s="77">
        <v>0</v>
      </c>
      <c r="L34" s="88">
        <f>SUM(I34:K34)</f>
        <v>356</v>
      </c>
    </row>
    <row r="35" spans="1:12" ht="12.75" customHeight="1">
      <c r="A35" s="19">
        <v>2</v>
      </c>
      <c r="B35" s="34" t="s">
        <v>31</v>
      </c>
      <c r="C35" s="14" t="s">
        <v>50</v>
      </c>
      <c r="D35" s="14" t="s">
        <v>82</v>
      </c>
      <c r="E35" s="77">
        <v>89</v>
      </c>
      <c r="F35" s="77">
        <v>76</v>
      </c>
      <c r="G35" s="77">
        <v>80</v>
      </c>
      <c r="H35" s="77">
        <v>91</v>
      </c>
      <c r="I35" s="78">
        <f>SUM(B35:H35)</f>
        <v>336</v>
      </c>
      <c r="J35" s="77">
        <v>0</v>
      </c>
      <c r="K35" s="77">
        <v>0</v>
      </c>
      <c r="L35" s="88">
        <f>SUM(I35:K35)</f>
        <v>336</v>
      </c>
    </row>
    <row r="36" spans="1:12" ht="12.75" customHeight="1">
      <c r="A36" s="17">
        <v>3</v>
      </c>
      <c r="B36" s="31" t="s">
        <v>114</v>
      </c>
      <c r="C36" s="109" t="s">
        <v>115</v>
      </c>
      <c r="D36" s="8" t="s">
        <v>200</v>
      </c>
      <c r="E36" s="76">
        <v>81</v>
      </c>
      <c r="F36" s="76">
        <v>79</v>
      </c>
      <c r="G36" s="76">
        <v>88</v>
      </c>
      <c r="H36" s="76">
        <v>87</v>
      </c>
      <c r="I36" s="78">
        <f>SUM(B36:H36)</f>
        <v>335</v>
      </c>
      <c r="J36" s="76">
        <v>0</v>
      </c>
      <c r="K36" s="77">
        <v>0</v>
      </c>
      <c r="L36" s="88">
        <f>SUM(I36:K36)</f>
        <v>335</v>
      </c>
    </row>
    <row r="37" spans="1:12" ht="12.75" customHeight="1">
      <c r="A37" s="17">
        <v>4</v>
      </c>
      <c r="B37" s="31" t="s">
        <v>214</v>
      </c>
      <c r="C37" s="8" t="s">
        <v>17</v>
      </c>
      <c r="D37" s="8" t="s">
        <v>150</v>
      </c>
      <c r="E37" s="76">
        <v>61</v>
      </c>
      <c r="F37" s="76">
        <v>52</v>
      </c>
      <c r="G37" s="76">
        <v>47</v>
      </c>
      <c r="H37" s="76">
        <v>57</v>
      </c>
      <c r="I37" s="78">
        <f>SUM(B37:H37)</f>
        <v>217</v>
      </c>
      <c r="J37" s="76">
        <v>0</v>
      </c>
      <c r="K37" s="77">
        <v>0</v>
      </c>
      <c r="L37" s="88">
        <f>SUM(I37:K37)</f>
        <v>217</v>
      </c>
    </row>
    <row r="38" spans="1:11" ht="13.5" customHeight="1">
      <c r="A38" s="5" t="s">
        <v>66</v>
      </c>
      <c r="B38" s="30"/>
      <c r="C38" s="8"/>
      <c r="D38" s="8"/>
      <c r="E38" s="5"/>
      <c r="F38" s="5"/>
      <c r="G38" s="5"/>
      <c r="H38" s="5"/>
      <c r="I38" s="15"/>
      <c r="J38" s="5"/>
      <c r="K38" s="5"/>
    </row>
    <row r="39" spans="1:12" ht="12.75" customHeight="1">
      <c r="A39" s="24" t="s">
        <v>18</v>
      </c>
      <c r="B39" s="24" t="s">
        <v>4</v>
      </c>
      <c r="C39" s="24" t="s">
        <v>5</v>
      </c>
      <c r="D39" s="24" t="s">
        <v>6</v>
      </c>
      <c r="E39" s="24">
        <v>1</v>
      </c>
      <c r="F39" s="24">
        <v>2</v>
      </c>
      <c r="G39" s="24">
        <v>3</v>
      </c>
      <c r="H39" s="24">
        <v>4</v>
      </c>
      <c r="I39" s="24" t="s">
        <v>7</v>
      </c>
      <c r="J39" s="24">
        <v>5</v>
      </c>
      <c r="K39" s="24">
        <v>6</v>
      </c>
      <c r="L39" s="24" t="s">
        <v>8</v>
      </c>
    </row>
    <row r="40" spans="1:12" ht="12.75" customHeight="1">
      <c r="A40" s="19">
        <v>1</v>
      </c>
      <c r="B40" s="32" t="s">
        <v>91</v>
      </c>
      <c r="C40" s="8" t="s">
        <v>96</v>
      </c>
      <c r="D40" s="8" t="s">
        <v>169</v>
      </c>
      <c r="E40" s="5">
        <v>93</v>
      </c>
      <c r="F40" s="5">
        <v>96</v>
      </c>
      <c r="G40" s="5">
        <v>92</v>
      </c>
      <c r="H40" s="5">
        <v>95</v>
      </c>
      <c r="I40" s="15">
        <f aca="true" t="shared" si="0" ref="I40:I46">SUM(E40:H40)</f>
        <v>376</v>
      </c>
      <c r="J40" s="5">
        <v>97</v>
      </c>
      <c r="K40" s="5">
        <v>95</v>
      </c>
      <c r="L40" s="74">
        <f aca="true" t="shared" si="1" ref="L40:L46">SUM(I40:K40)</f>
        <v>568</v>
      </c>
    </row>
    <row r="41" spans="1:12" ht="12.75" customHeight="1">
      <c r="A41" s="19">
        <v>2</v>
      </c>
      <c r="B41" s="32" t="s">
        <v>77</v>
      </c>
      <c r="C41" s="8" t="s">
        <v>69</v>
      </c>
      <c r="D41" s="8" t="s">
        <v>78</v>
      </c>
      <c r="E41" s="5">
        <v>94</v>
      </c>
      <c r="F41" s="5">
        <v>91</v>
      </c>
      <c r="G41" s="5">
        <v>94</v>
      </c>
      <c r="H41" s="5">
        <v>89</v>
      </c>
      <c r="I41" s="15">
        <f t="shared" si="0"/>
        <v>368</v>
      </c>
      <c r="J41" s="5">
        <v>91</v>
      </c>
      <c r="K41" s="5">
        <v>93</v>
      </c>
      <c r="L41" s="74">
        <f t="shared" si="1"/>
        <v>552</v>
      </c>
    </row>
    <row r="42" spans="1:12" ht="12.75" customHeight="1">
      <c r="A42" s="19">
        <v>3</v>
      </c>
      <c r="B42" s="32" t="s">
        <v>170</v>
      </c>
      <c r="C42" s="8" t="s">
        <v>171</v>
      </c>
      <c r="D42" s="8" t="s">
        <v>53</v>
      </c>
      <c r="E42" s="5">
        <v>89</v>
      </c>
      <c r="F42" s="5">
        <v>94</v>
      </c>
      <c r="G42" s="5">
        <v>92</v>
      </c>
      <c r="H42" s="5">
        <v>94</v>
      </c>
      <c r="I42" s="15">
        <f t="shared" si="0"/>
        <v>369</v>
      </c>
      <c r="J42" s="5">
        <v>91</v>
      </c>
      <c r="K42" s="5">
        <v>90</v>
      </c>
      <c r="L42" s="74">
        <f t="shared" si="1"/>
        <v>550</v>
      </c>
    </row>
    <row r="43" spans="1:12" ht="12.75" customHeight="1">
      <c r="A43" s="10">
        <v>4</v>
      </c>
      <c r="B43" s="32" t="s">
        <v>101</v>
      </c>
      <c r="C43" s="8" t="s">
        <v>102</v>
      </c>
      <c r="D43" s="8" t="s">
        <v>46</v>
      </c>
      <c r="E43" s="5">
        <v>88</v>
      </c>
      <c r="F43" s="5">
        <v>91</v>
      </c>
      <c r="G43" s="5">
        <v>90</v>
      </c>
      <c r="H43" s="5">
        <v>87</v>
      </c>
      <c r="I43" s="15">
        <f t="shared" si="0"/>
        <v>356</v>
      </c>
      <c r="J43" s="5">
        <v>86</v>
      </c>
      <c r="K43" s="5">
        <v>90</v>
      </c>
      <c r="L43" s="74">
        <f t="shared" si="1"/>
        <v>532</v>
      </c>
    </row>
    <row r="44" spans="1:12" ht="12.75" customHeight="1">
      <c r="A44" s="10">
        <v>5</v>
      </c>
      <c r="B44" s="32" t="s">
        <v>172</v>
      </c>
      <c r="C44" s="8" t="s">
        <v>173</v>
      </c>
      <c r="D44" s="8" t="s">
        <v>174</v>
      </c>
      <c r="E44" s="5">
        <v>81</v>
      </c>
      <c r="F44" s="5">
        <v>73</v>
      </c>
      <c r="G44" s="5">
        <v>82</v>
      </c>
      <c r="H44" s="5">
        <v>78</v>
      </c>
      <c r="I44" s="15">
        <f t="shared" si="0"/>
        <v>314</v>
      </c>
      <c r="J44" s="5">
        <v>78</v>
      </c>
      <c r="K44" s="5">
        <v>82</v>
      </c>
      <c r="L44" s="74">
        <f t="shared" si="1"/>
        <v>474</v>
      </c>
    </row>
    <row r="45" spans="1:12" ht="12.75" customHeight="1">
      <c r="A45" s="10">
        <v>6</v>
      </c>
      <c r="B45" s="32" t="s">
        <v>175</v>
      </c>
      <c r="C45" s="8" t="s">
        <v>176</v>
      </c>
      <c r="D45" s="8" t="s">
        <v>177</v>
      </c>
      <c r="E45" s="5">
        <v>86</v>
      </c>
      <c r="F45" s="5">
        <v>85</v>
      </c>
      <c r="G45" s="5">
        <v>74</v>
      </c>
      <c r="H45" s="5">
        <v>72</v>
      </c>
      <c r="I45" s="15">
        <f t="shared" si="0"/>
        <v>317</v>
      </c>
      <c r="J45" s="5">
        <v>71</v>
      </c>
      <c r="K45" s="5">
        <v>84</v>
      </c>
      <c r="L45" s="74">
        <f t="shared" si="1"/>
        <v>472</v>
      </c>
    </row>
    <row r="46" spans="1:12" ht="12.75" customHeight="1">
      <c r="A46" s="10">
        <v>7</v>
      </c>
      <c r="B46" s="32" t="s">
        <v>178</v>
      </c>
      <c r="C46" s="8" t="s">
        <v>137</v>
      </c>
      <c r="D46" s="8" t="s">
        <v>177</v>
      </c>
      <c r="E46" s="117">
        <v>80</v>
      </c>
      <c r="F46" s="117">
        <v>69</v>
      </c>
      <c r="G46" s="117">
        <v>71</v>
      </c>
      <c r="H46" s="117">
        <v>82</v>
      </c>
      <c r="I46" s="15">
        <f t="shared" si="0"/>
        <v>302</v>
      </c>
      <c r="J46" s="5">
        <v>68</v>
      </c>
      <c r="K46" s="5">
        <v>80</v>
      </c>
      <c r="L46" s="74">
        <f t="shared" si="1"/>
        <v>450</v>
      </c>
    </row>
    <row r="47" spans="1:11" ht="13.5" customHeight="1">
      <c r="A47" s="17"/>
      <c r="B47" s="34"/>
      <c r="C47" s="14"/>
      <c r="D47" s="14"/>
      <c r="E47" s="13"/>
      <c r="F47" s="13"/>
      <c r="G47" s="13"/>
      <c r="H47" s="13"/>
      <c r="I47" s="15"/>
      <c r="J47" s="13"/>
      <c r="K47" s="13"/>
    </row>
    <row r="48" spans="1:12" ht="13.5" customHeight="1">
      <c r="A48" s="24" t="s">
        <v>22</v>
      </c>
      <c r="B48" s="24" t="s">
        <v>4</v>
      </c>
      <c r="C48" s="24" t="s">
        <v>5</v>
      </c>
      <c r="D48" s="24" t="s">
        <v>6</v>
      </c>
      <c r="E48" s="24">
        <v>1</v>
      </c>
      <c r="F48" s="24">
        <v>2</v>
      </c>
      <c r="G48" s="24">
        <v>3</v>
      </c>
      <c r="H48" s="24">
        <v>4</v>
      </c>
      <c r="I48" s="24" t="s">
        <v>7</v>
      </c>
      <c r="J48" s="24">
        <v>5</v>
      </c>
      <c r="K48" s="24">
        <v>6</v>
      </c>
      <c r="L48" s="24" t="s">
        <v>8</v>
      </c>
    </row>
    <row r="49" spans="1:12" ht="13.5" customHeight="1">
      <c r="A49" s="19">
        <v>1</v>
      </c>
      <c r="B49" s="32" t="s">
        <v>179</v>
      </c>
      <c r="C49" s="8" t="s">
        <v>180</v>
      </c>
      <c r="D49" s="8" t="s">
        <v>181</v>
      </c>
      <c r="E49" s="5">
        <v>92</v>
      </c>
      <c r="F49" s="5">
        <v>94</v>
      </c>
      <c r="G49" s="5">
        <v>96</v>
      </c>
      <c r="H49" s="5">
        <v>94</v>
      </c>
      <c r="I49" s="15">
        <f>SUM(E49:H49)</f>
        <v>376</v>
      </c>
      <c r="J49" s="5">
        <v>97</v>
      </c>
      <c r="K49" s="5">
        <v>96</v>
      </c>
      <c r="L49" s="74">
        <f aca="true" t="shared" si="2" ref="L49:L60">SUM(I49:K49)</f>
        <v>569</v>
      </c>
    </row>
    <row r="50" spans="1:12" ht="13.5" customHeight="1">
      <c r="A50" s="19">
        <v>2</v>
      </c>
      <c r="B50" s="32" t="s">
        <v>182</v>
      </c>
      <c r="C50" s="8" t="s">
        <v>183</v>
      </c>
      <c r="D50" s="8" t="s">
        <v>21</v>
      </c>
      <c r="E50" s="5">
        <v>94</v>
      </c>
      <c r="F50" s="5">
        <v>94</v>
      </c>
      <c r="G50" s="5">
        <v>96</v>
      </c>
      <c r="H50" s="5">
        <v>92</v>
      </c>
      <c r="I50" s="15">
        <f>SUM(E50:H50)</f>
        <v>376</v>
      </c>
      <c r="J50" s="5">
        <v>89</v>
      </c>
      <c r="K50" s="5">
        <v>89</v>
      </c>
      <c r="L50" s="74">
        <f t="shared" si="2"/>
        <v>554</v>
      </c>
    </row>
    <row r="51" spans="1:12" ht="13.5" customHeight="1">
      <c r="A51" s="19">
        <v>3</v>
      </c>
      <c r="B51" s="32" t="s">
        <v>184</v>
      </c>
      <c r="C51" s="8" t="s">
        <v>185</v>
      </c>
      <c r="D51" s="8" t="s">
        <v>186</v>
      </c>
      <c r="E51" s="5">
        <v>92</v>
      </c>
      <c r="F51" s="5">
        <v>93</v>
      </c>
      <c r="G51" s="5">
        <v>92</v>
      </c>
      <c r="H51" s="5">
        <v>97</v>
      </c>
      <c r="I51" s="15">
        <f>SUM(E51:H51)</f>
        <v>374</v>
      </c>
      <c r="J51" s="5">
        <v>92</v>
      </c>
      <c r="K51" s="5">
        <v>87</v>
      </c>
      <c r="L51" s="74">
        <f t="shared" si="2"/>
        <v>553</v>
      </c>
    </row>
    <row r="52" spans="1:12" ht="13.5" customHeight="1">
      <c r="A52" s="19">
        <v>4</v>
      </c>
      <c r="B52" s="32" t="s">
        <v>187</v>
      </c>
      <c r="C52" s="8" t="s">
        <v>188</v>
      </c>
      <c r="D52" s="27" t="s">
        <v>177</v>
      </c>
      <c r="E52" s="5">
        <v>92</v>
      </c>
      <c r="F52" s="5">
        <v>91</v>
      </c>
      <c r="G52" s="5">
        <v>89</v>
      </c>
      <c r="H52" s="5">
        <v>84</v>
      </c>
      <c r="I52" s="15">
        <f>SUM(E52:H52)</f>
        <v>356</v>
      </c>
      <c r="J52" s="5">
        <v>90</v>
      </c>
      <c r="K52" s="5">
        <v>92</v>
      </c>
      <c r="L52" s="74">
        <f t="shared" si="2"/>
        <v>538</v>
      </c>
    </row>
    <row r="53" spans="1:12" ht="13.5" customHeight="1">
      <c r="A53" s="19">
        <v>5</v>
      </c>
      <c r="B53" s="86" t="s">
        <v>79</v>
      </c>
      <c r="C53" s="27" t="s">
        <v>80</v>
      </c>
      <c r="D53" s="27" t="s">
        <v>46</v>
      </c>
      <c r="E53" s="5">
        <v>90</v>
      </c>
      <c r="F53" s="5">
        <v>92</v>
      </c>
      <c r="G53" s="5">
        <v>85</v>
      </c>
      <c r="H53" s="5">
        <v>91</v>
      </c>
      <c r="I53" s="15">
        <f>SUM(E53:H53)</f>
        <v>358</v>
      </c>
      <c r="J53" s="5">
        <v>91</v>
      </c>
      <c r="K53" s="5">
        <v>88</v>
      </c>
      <c r="L53" s="74">
        <f t="shared" si="2"/>
        <v>537</v>
      </c>
    </row>
    <row r="54" spans="1:12" ht="13.5" customHeight="1">
      <c r="A54" s="19">
        <v>6</v>
      </c>
      <c r="B54" s="33" t="s">
        <v>189</v>
      </c>
      <c r="C54" s="16" t="s">
        <v>39</v>
      </c>
      <c r="D54" s="16" t="s">
        <v>141</v>
      </c>
      <c r="E54" s="12">
        <v>91</v>
      </c>
      <c r="F54" s="12">
        <v>86</v>
      </c>
      <c r="G54" s="12">
        <v>84</v>
      </c>
      <c r="H54" s="12">
        <v>91</v>
      </c>
      <c r="I54" s="15">
        <f aca="true" t="shared" si="3" ref="I54:I60">SUM(B54:H54)</f>
        <v>352</v>
      </c>
      <c r="J54" s="12">
        <v>90</v>
      </c>
      <c r="K54" s="12">
        <v>93</v>
      </c>
      <c r="L54" s="74">
        <f t="shared" si="2"/>
        <v>535</v>
      </c>
    </row>
    <row r="55" spans="1:12" ht="13.5" customHeight="1">
      <c r="A55" s="19">
        <v>7</v>
      </c>
      <c r="B55" s="33" t="s">
        <v>85</v>
      </c>
      <c r="C55" s="16" t="s">
        <v>86</v>
      </c>
      <c r="D55" s="8" t="s">
        <v>20</v>
      </c>
      <c r="E55" s="12">
        <v>93</v>
      </c>
      <c r="F55" s="12">
        <v>84</v>
      </c>
      <c r="G55" s="12">
        <v>91</v>
      </c>
      <c r="H55" s="12">
        <v>90</v>
      </c>
      <c r="I55" s="15">
        <f t="shared" si="3"/>
        <v>358</v>
      </c>
      <c r="J55" s="12">
        <v>89</v>
      </c>
      <c r="K55" s="12">
        <v>86</v>
      </c>
      <c r="L55" s="74">
        <f t="shared" si="2"/>
        <v>533</v>
      </c>
    </row>
    <row r="56" spans="1:12" ht="13.5" customHeight="1">
      <c r="A56" s="19">
        <v>8</v>
      </c>
      <c r="B56" s="33" t="s">
        <v>190</v>
      </c>
      <c r="C56" s="16" t="s">
        <v>176</v>
      </c>
      <c r="D56" s="16" t="s">
        <v>145</v>
      </c>
      <c r="E56" s="12">
        <v>80</v>
      </c>
      <c r="F56" s="12">
        <v>88</v>
      </c>
      <c r="G56" s="12">
        <v>83</v>
      </c>
      <c r="H56" s="12">
        <v>92</v>
      </c>
      <c r="I56" s="15">
        <f t="shared" si="3"/>
        <v>343</v>
      </c>
      <c r="J56" s="12">
        <v>88</v>
      </c>
      <c r="K56" s="12">
        <v>86</v>
      </c>
      <c r="L56" s="74">
        <f t="shared" si="2"/>
        <v>517</v>
      </c>
    </row>
    <row r="57" spans="1:12" ht="13.5" customHeight="1">
      <c r="A57" s="19">
        <v>9</v>
      </c>
      <c r="B57" s="33" t="s">
        <v>191</v>
      </c>
      <c r="C57" s="16" t="s">
        <v>140</v>
      </c>
      <c r="D57" s="16" t="s">
        <v>70</v>
      </c>
      <c r="E57" s="12">
        <v>86</v>
      </c>
      <c r="F57" s="12">
        <v>83</v>
      </c>
      <c r="G57" s="12">
        <v>80</v>
      </c>
      <c r="H57" s="12">
        <v>84</v>
      </c>
      <c r="I57" s="15">
        <f t="shared" si="3"/>
        <v>333</v>
      </c>
      <c r="J57" s="12">
        <v>89</v>
      </c>
      <c r="K57" s="12">
        <v>93</v>
      </c>
      <c r="L57" s="74">
        <f t="shared" si="2"/>
        <v>515</v>
      </c>
    </row>
    <row r="58" spans="1:12" ht="13.5" customHeight="1">
      <c r="A58" s="19">
        <v>10</v>
      </c>
      <c r="B58" s="34" t="s">
        <v>192</v>
      </c>
      <c r="C58" s="14" t="s">
        <v>193</v>
      </c>
      <c r="D58" s="14" t="s">
        <v>194</v>
      </c>
      <c r="E58" s="12">
        <v>81</v>
      </c>
      <c r="F58" s="12">
        <v>84</v>
      </c>
      <c r="G58" s="12">
        <v>87</v>
      </c>
      <c r="H58" s="12">
        <v>87</v>
      </c>
      <c r="I58" s="15">
        <f t="shared" si="3"/>
        <v>339</v>
      </c>
      <c r="J58" s="12">
        <v>87</v>
      </c>
      <c r="K58" s="12">
        <v>83</v>
      </c>
      <c r="L58" s="74">
        <f t="shared" si="2"/>
        <v>509</v>
      </c>
    </row>
    <row r="59" spans="1:12" ht="13.5" customHeight="1">
      <c r="A59" s="19">
        <v>11</v>
      </c>
      <c r="B59" s="31" t="s">
        <v>195</v>
      </c>
      <c r="C59" s="30" t="s">
        <v>196</v>
      </c>
      <c r="D59" s="30" t="s">
        <v>177</v>
      </c>
      <c r="E59" s="82">
        <v>76</v>
      </c>
      <c r="F59" s="82">
        <v>85</v>
      </c>
      <c r="G59" s="82">
        <v>83</v>
      </c>
      <c r="H59" s="82">
        <v>84</v>
      </c>
      <c r="I59" s="88">
        <f t="shared" si="3"/>
        <v>328</v>
      </c>
      <c r="J59" s="82">
        <v>84</v>
      </c>
      <c r="K59" s="82">
        <v>82</v>
      </c>
      <c r="L59" s="74">
        <f t="shared" si="2"/>
        <v>494</v>
      </c>
    </row>
    <row r="60" spans="1:12" ht="13.5" customHeight="1">
      <c r="A60" s="19">
        <v>12</v>
      </c>
      <c r="B60" s="33" t="s">
        <v>166</v>
      </c>
      <c r="C60" s="16" t="s">
        <v>37</v>
      </c>
      <c r="D60" s="16" t="s">
        <v>197</v>
      </c>
      <c r="E60" s="12">
        <v>87</v>
      </c>
      <c r="F60" s="12">
        <v>76</v>
      </c>
      <c r="G60" s="12">
        <v>81</v>
      </c>
      <c r="H60" s="12">
        <v>79</v>
      </c>
      <c r="I60" s="15">
        <f t="shared" si="3"/>
        <v>323</v>
      </c>
      <c r="J60" s="12">
        <v>83</v>
      </c>
      <c r="K60" s="12">
        <v>78</v>
      </c>
      <c r="L60" s="74">
        <f t="shared" si="2"/>
        <v>484</v>
      </c>
    </row>
    <row r="61" spans="1:12" ht="13.5" customHeight="1">
      <c r="A61" s="19"/>
      <c r="B61" s="33"/>
      <c r="C61" s="16"/>
      <c r="D61" s="16"/>
      <c r="E61" s="12"/>
      <c r="F61" s="12"/>
      <c r="G61" s="12"/>
      <c r="H61" s="12"/>
      <c r="I61" s="15"/>
      <c r="J61" s="12"/>
      <c r="K61" s="12"/>
      <c r="L61" s="74"/>
    </row>
    <row r="62" spans="1:12" ht="13.5" customHeight="1">
      <c r="A62" s="19"/>
      <c r="B62" s="33"/>
      <c r="C62" s="16"/>
      <c r="D62" s="16"/>
      <c r="E62" s="12"/>
      <c r="F62" s="12"/>
      <c r="G62" s="12"/>
      <c r="H62" s="12"/>
      <c r="I62" s="15"/>
      <c r="J62" s="12"/>
      <c r="K62" s="12"/>
      <c r="L62" s="74"/>
    </row>
    <row r="63" spans="1:12" ht="13.5" customHeight="1">
      <c r="A63" s="19"/>
      <c r="B63" s="33"/>
      <c r="C63" s="16"/>
      <c r="D63" s="16"/>
      <c r="E63" s="12"/>
      <c r="F63" s="12"/>
      <c r="G63" s="12"/>
      <c r="H63" s="12"/>
      <c r="I63" s="15"/>
      <c r="J63" s="12"/>
      <c r="K63" s="12"/>
      <c r="L63" s="74"/>
    </row>
    <row r="64" spans="1:11" ht="13.5" customHeight="1">
      <c r="A64" s="17"/>
      <c r="B64" s="33"/>
      <c r="C64" s="14"/>
      <c r="D64" s="14"/>
      <c r="E64" s="13"/>
      <c r="F64" s="13"/>
      <c r="G64" s="13"/>
      <c r="H64" s="13"/>
      <c r="I64" s="15"/>
      <c r="J64" s="13"/>
      <c r="K64" s="13"/>
    </row>
    <row r="65" spans="1:12" ht="12.75" customHeight="1">
      <c r="A65" s="24" t="s">
        <v>27</v>
      </c>
      <c r="B65" s="24" t="s">
        <v>4</v>
      </c>
      <c r="C65" s="24" t="s">
        <v>5</v>
      </c>
      <c r="D65" s="24" t="s">
        <v>6</v>
      </c>
      <c r="E65" s="24">
        <v>1</v>
      </c>
      <c r="F65" s="24">
        <v>2</v>
      </c>
      <c r="G65" s="24">
        <v>3</v>
      </c>
      <c r="H65" s="24">
        <v>4</v>
      </c>
      <c r="I65" s="24" t="s">
        <v>7</v>
      </c>
      <c r="J65" s="24">
        <v>5</v>
      </c>
      <c r="K65" s="24">
        <v>6</v>
      </c>
      <c r="L65" s="24" t="s">
        <v>8</v>
      </c>
    </row>
    <row r="66" spans="1:12" ht="12.75" customHeight="1">
      <c r="A66" s="44">
        <v>1</v>
      </c>
      <c r="B66" s="31" t="s">
        <v>56</v>
      </c>
      <c r="C66" s="30" t="s">
        <v>57</v>
      </c>
      <c r="D66" s="30" t="s">
        <v>49</v>
      </c>
      <c r="E66" s="127">
        <v>90</v>
      </c>
      <c r="F66" s="127">
        <v>95</v>
      </c>
      <c r="G66" s="127">
        <v>93</v>
      </c>
      <c r="H66" s="127">
        <v>95</v>
      </c>
      <c r="I66" s="88">
        <f aca="true" t="shared" si="4" ref="I66:I71">SUM(B66:H66)</f>
        <v>373</v>
      </c>
      <c r="J66" s="127">
        <v>91</v>
      </c>
      <c r="K66" s="13">
        <v>93</v>
      </c>
      <c r="L66" s="74">
        <f aca="true" t="shared" si="5" ref="L66:L71">SUM(I66:K66)</f>
        <v>557</v>
      </c>
    </row>
    <row r="67" spans="1:12" ht="12.75" customHeight="1">
      <c r="A67" s="44">
        <v>2</v>
      </c>
      <c r="B67" s="34" t="s">
        <v>51</v>
      </c>
      <c r="C67" s="83" t="s">
        <v>55</v>
      </c>
      <c r="D67" s="83" t="s">
        <v>46</v>
      </c>
      <c r="E67" s="127">
        <v>89</v>
      </c>
      <c r="F67" s="127">
        <v>91</v>
      </c>
      <c r="G67" s="127">
        <v>89</v>
      </c>
      <c r="H67" s="127">
        <v>92</v>
      </c>
      <c r="I67" s="88">
        <f t="shared" si="4"/>
        <v>361</v>
      </c>
      <c r="J67" s="127">
        <v>91</v>
      </c>
      <c r="K67" s="13">
        <v>88</v>
      </c>
      <c r="L67" s="74">
        <f t="shared" si="5"/>
        <v>540</v>
      </c>
    </row>
    <row r="68" spans="1:12" ht="12.75" customHeight="1">
      <c r="A68" s="44">
        <v>3</v>
      </c>
      <c r="B68" s="32" t="s">
        <v>54</v>
      </c>
      <c r="C68" s="30" t="s">
        <v>32</v>
      </c>
      <c r="D68" s="83" t="s">
        <v>82</v>
      </c>
      <c r="E68" s="127">
        <v>86</v>
      </c>
      <c r="F68" s="127">
        <v>92</v>
      </c>
      <c r="G68" s="127">
        <v>92</v>
      </c>
      <c r="H68" s="127">
        <v>92</v>
      </c>
      <c r="I68" s="88">
        <f t="shared" si="4"/>
        <v>362</v>
      </c>
      <c r="J68" s="127">
        <v>94</v>
      </c>
      <c r="K68" s="13">
        <v>91</v>
      </c>
      <c r="L68" s="74">
        <f t="shared" si="5"/>
        <v>547</v>
      </c>
    </row>
    <row r="69" spans="1:12" ht="12.75" customHeight="1">
      <c r="A69" s="44">
        <v>4</v>
      </c>
      <c r="B69" s="31" t="s">
        <v>198</v>
      </c>
      <c r="C69" s="30" t="s">
        <v>199</v>
      </c>
      <c r="D69" s="30" t="s">
        <v>53</v>
      </c>
      <c r="E69" s="82">
        <v>88</v>
      </c>
      <c r="F69" s="82">
        <v>86</v>
      </c>
      <c r="G69" s="82">
        <v>87</v>
      </c>
      <c r="H69" s="82">
        <v>85</v>
      </c>
      <c r="I69" s="88">
        <f t="shared" si="4"/>
        <v>346</v>
      </c>
      <c r="J69" s="82">
        <v>90</v>
      </c>
      <c r="K69" s="5">
        <v>82</v>
      </c>
      <c r="L69" s="74">
        <f t="shared" si="5"/>
        <v>518</v>
      </c>
    </row>
    <row r="70" spans="1:12" ht="12.75" customHeight="1">
      <c r="A70" s="44">
        <v>5</v>
      </c>
      <c r="B70" s="31" t="s">
        <v>114</v>
      </c>
      <c r="C70" s="30" t="s">
        <v>87</v>
      </c>
      <c r="D70" s="30" t="s">
        <v>200</v>
      </c>
      <c r="E70" s="127">
        <v>85</v>
      </c>
      <c r="F70" s="127">
        <v>78</v>
      </c>
      <c r="G70" s="127">
        <v>84</v>
      </c>
      <c r="H70" s="127">
        <v>84</v>
      </c>
      <c r="I70" s="88">
        <f t="shared" si="4"/>
        <v>331</v>
      </c>
      <c r="J70" s="127">
        <v>76</v>
      </c>
      <c r="K70" s="13">
        <v>81</v>
      </c>
      <c r="L70" s="74">
        <f t="shared" si="5"/>
        <v>488</v>
      </c>
    </row>
    <row r="71" spans="1:12" ht="12.75" customHeight="1">
      <c r="A71" s="44">
        <v>6</v>
      </c>
      <c r="B71" s="34" t="s">
        <v>201</v>
      </c>
      <c r="C71" s="83" t="s">
        <v>87</v>
      </c>
      <c r="D71" s="83" t="s">
        <v>177</v>
      </c>
      <c r="E71" s="127">
        <v>62</v>
      </c>
      <c r="F71" s="127">
        <v>68</v>
      </c>
      <c r="G71" s="127">
        <v>76</v>
      </c>
      <c r="H71" s="127">
        <v>84</v>
      </c>
      <c r="I71" s="88">
        <f t="shared" si="4"/>
        <v>290</v>
      </c>
      <c r="J71" s="127">
        <v>83</v>
      </c>
      <c r="K71" s="13">
        <v>73</v>
      </c>
      <c r="L71" s="74">
        <f t="shared" si="5"/>
        <v>446</v>
      </c>
    </row>
    <row r="72" spans="1:12" ht="16.5" customHeight="1">
      <c r="A72" s="45"/>
      <c r="B72" s="39"/>
      <c r="C72" s="8"/>
      <c r="D72" s="8"/>
      <c r="E72" s="5"/>
      <c r="F72" s="5"/>
      <c r="G72" s="5"/>
      <c r="H72" s="5"/>
      <c r="I72" s="15"/>
      <c r="J72" s="5"/>
      <c r="K72" s="5"/>
      <c r="L72" s="5"/>
    </row>
    <row r="73" spans="1:12" ht="18.75" customHeight="1">
      <c r="A73" s="36" t="s">
        <v>58</v>
      </c>
      <c r="B73" s="25"/>
      <c r="C73" s="25"/>
      <c r="D73" s="3"/>
      <c r="E73" s="3"/>
      <c r="F73" s="3"/>
      <c r="G73" s="3"/>
      <c r="H73" s="5"/>
      <c r="I73" s="5"/>
      <c r="J73" s="5"/>
      <c r="K73" s="5"/>
      <c r="L73" s="12"/>
    </row>
    <row r="74" spans="1:12" ht="12.75" customHeight="1">
      <c r="A74" s="24" t="s">
        <v>116</v>
      </c>
      <c r="B74" s="24" t="s">
        <v>4</v>
      </c>
      <c r="C74" s="24" t="s">
        <v>5</v>
      </c>
      <c r="D74" s="24" t="s">
        <v>6</v>
      </c>
      <c r="E74" s="24">
        <v>1</v>
      </c>
      <c r="F74" s="24">
        <v>2</v>
      </c>
      <c r="G74" s="24">
        <v>3</v>
      </c>
      <c r="H74" s="24">
        <v>4</v>
      </c>
      <c r="I74" s="24" t="s">
        <v>8</v>
      </c>
      <c r="J74" s="111"/>
      <c r="K74" s="12"/>
      <c r="L74" s="5"/>
    </row>
    <row r="75" spans="1:12" ht="12.75" customHeight="1">
      <c r="A75" s="80"/>
      <c r="B75" s="85"/>
      <c r="C75" s="80"/>
      <c r="D75" s="8"/>
      <c r="E75" s="5"/>
      <c r="F75" s="5"/>
      <c r="G75" s="5"/>
      <c r="H75" s="5"/>
      <c r="I75" s="74"/>
      <c r="J75" s="74"/>
      <c r="K75" s="5"/>
      <c r="L75" s="5"/>
    </row>
    <row r="76" spans="1:12" ht="12.75" customHeight="1">
      <c r="A76" s="24" t="s">
        <v>9</v>
      </c>
      <c r="B76" s="24" t="s">
        <v>4</v>
      </c>
      <c r="C76" s="24" t="s">
        <v>5</v>
      </c>
      <c r="D76" s="24" t="s">
        <v>6</v>
      </c>
      <c r="E76" s="24">
        <v>1</v>
      </c>
      <c r="F76" s="24">
        <v>2</v>
      </c>
      <c r="G76" s="24">
        <v>3</v>
      </c>
      <c r="H76" s="24">
        <v>4</v>
      </c>
      <c r="I76" s="24" t="s">
        <v>8</v>
      </c>
      <c r="J76" s="74"/>
      <c r="K76" s="5"/>
      <c r="L76" s="5"/>
    </row>
    <row r="77" spans="1:15" ht="13.5" customHeight="1">
      <c r="A77" s="80"/>
      <c r="B77" s="85"/>
      <c r="C77" s="81"/>
      <c r="D77" s="8"/>
      <c r="E77" s="5"/>
      <c r="F77" s="5"/>
      <c r="G77" s="5"/>
      <c r="H77" s="43"/>
      <c r="I77" s="5"/>
      <c r="J77" s="74"/>
      <c r="K77" s="5"/>
      <c r="L77" s="5"/>
      <c r="O77" s="18"/>
    </row>
    <row r="78" spans="1:12" ht="12" customHeight="1">
      <c r="A78" s="24" t="s">
        <v>15</v>
      </c>
      <c r="B78" s="24" t="s">
        <v>4</v>
      </c>
      <c r="C78" s="24" t="s">
        <v>5</v>
      </c>
      <c r="D78" s="24" t="s">
        <v>6</v>
      </c>
      <c r="E78" s="24">
        <v>1</v>
      </c>
      <c r="F78" s="24">
        <v>2</v>
      </c>
      <c r="G78" s="24">
        <v>3</v>
      </c>
      <c r="H78" s="24">
        <v>4</v>
      </c>
      <c r="I78" s="24" t="s">
        <v>8</v>
      </c>
      <c r="J78" s="42"/>
      <c r="K78" s="5"/>
      <c r="L78" s="5"/>
    </row>
    <row r="79" spans="1:12" ht="12.75">
      <c r="A79" s="44">
        <v>1</v>
      </c>
      <c r="B79" s="34" t="s">
        <v>47</v>
      </c>
      <c r="C79" s="14" t="s">
        <v>48</v>
      </c>
      <c r="D79" s="14" t="s">
        <v>49</v>
      </c>
      <c r="E79" s="13">
        <v>84</v>
      </c>
      <c r="F79" s="13">
        <v>86</v>
      </c>
      <c r="G79" s="13">
        <v>85</v>
      </c>
      <c r="H79" s="5">
        <v>90</v>
      </c>
      <c r="I79" s="74">
        <f>SUM(E79:H79)</f>
        <v>345</v>
      </c>
      <c r="J79" s="74"/>
      <c r="K79" s="26"/>
      <c r="L79" s="5"/>
    </row>
    <row r="80" spans="1:12" ht="12.75">
      <c r="A80" s="44">
        <v>2</v>
      </c>
      <c r="B80" s="34" t="s">
        <v>31</v>
      </c>
      <c r="C80" s="14" t="s">
        <v>50</v>
      </c>
      <c r="D80" s="14" t="s">
        <v>168</v>
      </c>
      <c r="E80" s="13">
        <v>77</v>
      </c>
      <c r="F80" s="13">
        <v>83</v>
      </c>
      <c r="G80" s="13">
        <v>82</v>
      </c>
      <c r="H80" s="5">
        <v>78</v>
      </c>
      <c r="I80" s="74">
        <f>SUM(E80:H80)</f>
        <v>320</v>
      </c>
      <c r="J80" s="74"/>
      <c r="K80" s="26"/>
      <c r="L80" s="5"/>
    </row>
    <row r="81" spans="1:12" ht="13.5" customHeight="1">
      <c r="A81" s="44">
        <v>3</v>
      </c>
      <c r="B81" s="31" t="s">
        <v>51</v>
      </c>
      <c r="C81" s="8" t="s">
        <v>52</v>
      </c>
      <c r="D81" s="8" t="s">
        <v>46</v>
      </c>
      <c r="E81" s="5">
        <v>74</v>
      </c>
      <c r="F81" s="5">
        <v>73</v>
      </c>
      <c r="G81" s="5">
        <v>78</v>
      </c>
      <c r="H81" s="5">
        <v>79</v>
      </c>
      <c r="I81" s="74">
        <f>SUM(E81:H81)</f>
        <v>304</v>
      </c>
      <c r="J81" s="74"/>
      <c r="K81" s="5"/>
      <c r="L81" s="5"/>
    </row>
    <row r="82" spans="1:12" ht="13.5" customHeight="1">
      <c r="A82" s="10"/>
      <c r="B82" s="31"/>
      <c r="C82" s="8"/>
      <c r="D82" s="8"/>
      <c r="E82" s="5"/>
      <c r="F82" s="5"/>
      <c r="G82" s="5"/>
      <c r="H82" s="5"/>
      <c r="I82" s="74"/>
      <c r="J82" s="74"/>
      <c r="K82" s="5"/>
      <c r="L82" s="5"/>
    </row>
    <row r="83" spans="1:256" ht="12" customHeight="1">
      <c r="A83" s="46" t="s">
        <v>18</v>
      </c>
      <c r="B83" s="24" t="s">
        <v>4</v>
      </c>
      <c r="C83" s="24" t="s">
        <v>5</v>
      </c>
      <c r="D83" s="24" t="s">
        <v>6</v>
      </c>
      <c r="E83" s="24">
        <v>1</v>
      </c>
      <c r="F83" s="24">
        <v>2</v>
      </c>
      <c r="G83" s="24">
        <v>3</v>
      </c>
      <c r="H83" s="24">
        <v>4</v>
      </c>
      <c r="I83" s="24" t="s">
        <v>8</v>
      </c>
      <c r="J83" s="42"/>
      <c r="K83" s="5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" customHeight="1">
      <c r="A84" s="86"/>
      <c r="J84" s="7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12" ht="12.75" customHeight="1">
      <c r="A85" s="24" t="s">
        <v>22</v>
      </c>
      <c r="B85" s="24" t="s">
        <v>4</v>
      </c>
      <c r="C85" s="24" t="s">
        <v>5</v>
      </c>
      <c r="D85" s="24" t="s">
        <v>6</v>
      </c>
      <c r="E85" s="24">
        <v>1</v>
      </c>
      <c r="F85" s="24">
        <v>2</v>
      </c>
      <c r="G85" s="24">
        <v>3</v>
      </c>
      <c r="H85" s="24">
        <v>4</v>
      </c>
      <c r="I85" s="24" t="s">
        <v>8</v>
      </c>
      <c r="J85" s="42"/>
      <c r="K85" s="5"/>
      <c r="L85" s="5"/>
    </row>
    <row r="86" spans="1:12" ht="12.75" customHeight="1">
      <c r="A86" s="10">
        <v>1</v>
      </c>
      <c r="B86" s="86" t="s">
        <v>79</v>
      </c>
      <c r="C86" s="27" t="s">
        <v>80</v>
      </c>
      <c r="D86" s="27" t="s">
        <v>46</v>
      </c>
      <c r="E86" s="5">
        <v>89</v>
      </c>
      <c r="F86" s="5">
        <v>89</v>
      </c>
      <c r="G86" s="5">
        <v>86</v>
      </c>
      <c r="H86" s="5">
        <v>95</v>
      </c>
      <c r="I86" s="74">
        <f>SUM(E86:H86)</f>
        <v>359</v>
      </c>
      <c r="J86" s="74"/>
      <c r="K86" s="5"/>
      <c r="L86" s="5"/>
    </row>
    <row r="87" spans="1:12" ht="13.5" customHeight="1">
      <c r="A87" s="10"/>
      <c r="B87" s="31"/>
      <c r="C87" s="8"/>
      <c r="D87" s="8"/>
      <c r="E87" s="5"/>
      <c r="F87" s="5"/>
      <c r="G87" s="5"/>
      <c r="H87" s="43"/>
      <c r="I87" s="5"/>
      <c r="J87" s="74"/>
      <c r="K87" s="5"/>
      <c r="L87" s="5"/>
    </row>
    <row r="88" spans="1:12" ht="12.75">
      <c r="A88" s="24" t="s">
        <v>27</v>
      </c>
      <c r="B88" s="24" t="s">
        <v>4</v>
      </c>
      <c r="C88" s="24" t="s">
        <v>5</v>
      </c>
      <c r="D88" s="24" t="s">
        <v>6</v>
      </c>
      <c r="E88" s="24">
        <v>1</v>
      </c>
      <c r="F88" s="24">
        <v>2</v>
      </c>
      <c r="G88" s="24">
        <v>3</v>
      </c>
      <c r="H88" s="24">
        <v>4</v>
      </c>
      <c r="I88" s="24" t="s">
        <v>8</v>
      </c>
      <c r="J88" s="42"/>
      <c r="K88" s="5"/>
      <c r="L88" s="5"/>
    </row>
    <row r="89" spans="1:12" ht="12.75">
      <c r="A89" s="19">
        <v>1</v>
      </c>
      <c r="B89" s="33" t="s">
        <v>56</v>
      </c>
      <c r="C89" s="16" t="s">
        <v>57</v>
      </c>
      <c r="D89" s="16" t="s">
        <v>49</v>
      </c>
      <c r="E89" s="12">
        <v>88</v>
      </c>
      <c r="F89" s="12">
        <v>91</v>
      </c>
      <c r="G89" s="12">
        <v>90</v>
      </c>
      <c r="H89" s="5">
        <v>92</v>
      </c>
      <c r="I89" s="74">
        <f>SUM(E89:H89)</f>
        <v>361</v>
      </c>
      <c r="J89" s="74"/>
      <c r="K89" s="5"/>
      <c r="L89" s="5"/>
    </row>
    <row r="90" spans="1:12" ht="12.75">
      <c r="A90" s="17">
        <v>2</v>
      </c>
      <c r="B90" s="34" t="s">
        <v>51</v>
      </c>
      <c r="C90" s="14" t="s">
        <v>55</v>
      </c>
      <c r="D90" s="14" t="s">
        <v>46</v>
      </c>
      <c r="E90" s="13">
        <v>77</v>
      </c>
      <c r="F90" s="13">
        <v>87</v>
      </c>
      <c r="G90" s="13">
        <v>79</v>
      </c>
      <c r="H90" s="5">
        <v>89</v>
      </c>
      <c r="I90" s="74">
        <f>SUM(E90:H90)</f>
        <v>332</v>
      </c>
      <c r="J90" s="74"/>
      <c r="K90" s="5"/>
      <c r="L90" s="5"/>
    </row>
    <row r="91" spans="1:12" ht="12.75">
      <c r="A91" s="17"/>
      <c r="B91" s="34"/>
      <c r="C91" s="14"/>
      <c r="D91" s="14"/>
      <c r="E91" s="13"/>
      <c r="F91" s="13"/>
      <c r="G91" s="13"/>
      <c r="H91" s="5"/>
      <c r="I91" s="74"/>
      <c r="J91" s="74"/>
      <c r="K91" s="5"/>
      <c r="L91" s="5"/>
    </row>
    <row r="92" spans="1:12" ht="19.5">
      <c r="A92" s="37" t="s">
        <v>59</v>
      </c>
      <c r="B92" s="28"/>
      <c r="C92" s="28"/>
      <c r="D92" s="3"/>
      <c r="E92" s="5"/>
      <c r="F92" s="5"/>
      <c r="G92" s="5"/>
      <c r="H92" s="5"/>
      <c r="I92" s="5"/>
      <c r="J92" s="5"/>
      <c r="K92" s="5"/>
      <c r="L92" s="5"/>
    </row>
    <row r="93" spans="1:12" ht="12.75">
      <c r="A93" s="24" t="s">
        <v>3</v>
      </c>
      <c r="B93" s="24" t="s">
        <v>4</v>
      </c>
      <c r="C93" s="24" t="s">
        <v>5</v>
      </c>
      <c r="D93" s="24" t="s">
        <v>6</v>
      </c>
      <c r="E93" s="24">
        <v>1</v>
      </c>
      <c r="F93" s="24">
        <v>2</v>
      </c>
      <c r="G93" s="24">
        <v>3</v>
      </c>
      <c r="H93" s="24">
        <v>4</v>
      </c>
      <c r="I93" s="24" t="s">
        <v>8</v>
      </c>
      <c r="K93" s="5"/>
      <c r="L93" s="5"/>
    </row>
    <row r="94" spans="1:12" ht="12.75">
      <c r="A94" s="45"/>
      <c r="B94" s="85"/>
      <c r="C94" s="80"/>
      <c r="D94" s="8"/>
      <c r="E94" s="5"/>
      <c r="F94" s="5"/>
      <c r="G94" s="5"/>
      <c r="H94" s="110"/>
      <c r="I94" s="74"/>
      <c r="J94" s="74"/>
      <c r="K94" s="5"/>
      <c r="L94" s="5"/>
    </row>
    <row r="95" spans="1:12" ht="12.75">
      <c r="A95" s="24" t="s">
        <v>9</v>
      </c>
      <c r="B95" s="24" t="s">
        <v>4</v>
      </c>
      <c r="C95" s="24" t="s">
        <v>5</v>
      </c>
      <c r="D95" s="24" t="s">
        <v>6</v>
      </c>
      <c r="E95" s="24">
        <v>1</v>
      </c>
      <c r="F95" s="24">
        <v>2</v>
      </c>
      <c r="G95" s="24">
        <v>3</v>
      </c>
      <c r="H95" s="24">
        <v>4</v>
      </c>
      <c r="I95" s="24" t="s">
        <v>8</v>
      </c>
      <c r="J95" s="74"/>
      <c r="K95" s="5"/>
      <c r="L95" s="5"/>
    </row>
    <row r="96" spans="1:12" ht="13.5" customHeight="1">
      <c r="A96" s="89"/>
      <c r="B96" s="85"/>
      <c r="C96" s="81"/>
      <c r="D96" s="8"/>
      <c r="E96" s="5"/>
      <c r="F96" s="5"/>
      <c r="G96" s="5"/>
      <c r="H96" s="110"/>
      <c r="I96" s="5"/>
      <c r="J96" s="74"/>
      <c r="K96" s="5"/>
      <c r="L96" s="5"/>
    </row>
    <row r="97" spans="1:12" ht="12.75" customHeight="1">
      <c r="A97" s="24" t="s">
        <v>15</v>
      </c>
      <c r="B97" s="24" t="s">
        <v>4</v>
      </c>
      <c r="C97" s="24" t="s">
        <v>5</v>
      </c>
      <c r="D97" s="24" t="s">
        <v>6</v>
      </c>
      <c r="E97" s="29">
        <v>1</v>
      </c>
      <c r="F97" s="29">
        <v>2</v>
      </c>
      <c r="G97" s="29">
        <v>3</v>
      </c>
      <c r="H97" s="24">
        <v>4</v>
      </c>
      <c r="I97" s="24" t="s">
        <v>8</v>
      </c>
      <c r="J97" s="113"/>
      <c r="K97" s="5"/>
      <c r="L97" s="5"/>
    </row>
    <row r="98" spans="1:12" ht="12.75" customHeight="1">
      <c r="A98" s="90">
        <v>1</v>
      </c>
      <c r="B98" s="34" t="s">
        <v>47</v>
      </c>
      <c r="C98" s="14" t="s">
        <v>48</v>
      </c>
      <c r="D98" s="14" t="s">
        <v>49</v>
      </c>
      <c r="E98" s="13">
        <v>4</v>
      </c>
      <c r="F98" s="5">
        <v>4</v>
      </c>
      <c r="G98" s="5">
        <v>3</v>
      </c>
      <c r="H98" s="5">
        <v>7</v>
      </c>
      <c r="I98" s="74">
        <f>SUM(E98:H98)</f>
        <v>18</v>
      </c>
      <c r="J98" s="74"/>
      <c r="K98" s="5"/>
      <c r="L98" s="5"/>
    </row>
    <row r="99" spans="1:12" ht="13.5" customHeight="1">
      <c r="A99" s="17">
        <v>2</v>
      </c>
      <c r="B99" s="31" t="s">
        <v>51</v>
      </c>
      <c r="C99" s="8" t="s">
        <v>52</v>
      </c>
      <c r="D99" s="8" t="s">
        <v>46</v>
      </c>
      <c r="E99" s="5">
        <v>2</v>
      </c>
      <c r="F99" s="5">
        <v>7</v>
      </c>
      <c r="G99" s="5">
        <v>2</v>
      </c>
      <c r="H99" s="5">
        <v>3</v>
      </c>
      <c r="I99" s="74">
        <f>SUM(E99:H99)</f>
        <v>14</v>
      </c>
      <c r="J99" s="74"/>
      <c r="K99" s="5"/>
      <c r="L99" s="5"/>
    </row>
    <row r="100" spans="1:12" ht="13.5" customHeight="1">
      <c r="A100" s="17"/>
      <c r="B100" s="31"/>
      <c r="C100" s="8"/>
      <c r="D100" s="8"/>
      <c r="E100" s="5"/>
      <c r="F100" s="5"/>
      <c r="G100" s="5"/>
      <c r="H100" s="5"/>
      <c r="I100" s="74"/>
      <c r="J100" s="74"/>
      <c r="K100" s="5"/>
      <c r="L100" s="5"/>
    </row>
    <row r="101" spans="1:256" ht="12.75" customHeight="1">
      <c r="A101" s="24" t="s">
        <v>18</v>
      </c>
      <c r="B101" s="24" t="s">
        <v>4</v>
      </c>
      <c r="C101" s="24" t="s">
        <v>5</v>
      </c>
      <c r="D101" s="24" t="s">
        <v>6</v>
      </c>
      <c r="E101" s="29">
        <v>1</v>
      </c>
      <c r="F101" s="29">
        <v>2</v>
      </c>
      <c r="G101" s="29">
        <v>3</v>
      </c>
      <c r="H101" s="24">
        <v>4</v>
      </c>
      <c r="I101" s="24" t="s">
        <v>8</v>
      </c>
      <c r="J101" s="113"/>
      <c r="K101" s="5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customHeight="1">
      <c r="A102" s="12"/>
      <c r="B102" s="31"/>
      <c r="C102" s="30"/>
      <c r="D102" s="30"/>
      <c r="E102" s="82"/>
      <c r="F102" s="82"/>
      <c r="G102" s="82"/>
      <c r="H102" s="5"/>
      <c r="I102" s="74"/>
      <c r="J102" s="112"/>
      <c r="K102" s="5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12" ht="13.5" customHeight="1">
      <c r="A103" s="24" t="s">
        <v>22</v>
      </c>
      <c r="B103" s="50" t="s">
        <v>4</v>
      </c>
      <c r="C103" s="24" t="s">
        <v>5</v>
      </c>
      <c r="D103" s="24" t="s">
        <v>6</v>
      </c>
      <c r="E103" s="29">
        <v>1</v>
      </c>
      <c r="F103" s="29">
        <v>2</v>
      </c>
      <c r="G103" s="29">
        <v>3</v>
      </c>
      <c r="H103" s="24">
        <v>4</v>
      </c>
      <c r="I103" s="24" t="s">
        <v>8</v>
      </c>
      <c r="J103" s="113"/>
      <c r="K103" s="5"/>
      <c r="L103" s="5"/>
    </row>
    <row r="104" spans="1:12" ht="13.5" customHeight="1">
      <c r="A104" s="19">
        <v>1</v>
      </c>
      <c r="B104" s="86" t="s">
        <v>79</v>
      </c>
      <c r="C104" s="27" t="s">
        <v>80</v>
      </c>
      <c r="D104" s="27" t="s">
        <v>46</v>
      </c>
      <c r="E104" s="12">
        <v>6</v>
      </c>
      <c r="F104" s="12">
        <v>7</v>
      </c>
      <c r="G104" s="12">
        <v>6</v>
      </c>
      <c r="H104" s="5">
        <v>8</v>
      </c>
      <c r="I104" s="74">
        <f>SUM(E104:H104)</f>
        <v>27</v>
      </c>
      <c r="J104" s="74"/>
      <c r="K104" s="5"/>
      <c r="L104" s="5"/>
    </row>
    <row r="105" spans="1:12" ht="13.5" customHeight="1">
      <c r="A105" s="19"/>
      <c r="J105" s="74"/>
      <c r="K105" s="5"/>
      <c r="L105" s="5"/>
    </row>
    <row r="106" spans="1:12" ht="12.75" customHeight="1">
      <c r="A106" s="24" t="s">
        <v>27</v>
      </c>
      <c r="B106" s="24" t="s">
        <v>4</v>
      </c>
      <c r="C106" s="24" t="s">
        <v>5</v>
      </c>
      <c r="D106" s="24" t="s">
        <v>6</v>
      </c>
      <c r="E106" s="29">
        <v>1</v>
      </c>
      <c r="F106" s="29">
        <v>2</v>
      </c>
      <c r="G106" s="29">
        <v>3</v>
      </c>
      <c r="H106" s="24">
        <v>4</v>
      </c>
      <c r="I106" s="24" t="s">
        <v>8</v>
      </c>
      <c r="J106" s="113"/>
      <c r="K106" s="5"/>
      <c r="L106" s="5"/>
    </row>
    <row r="107" spans="1:11" ht="12.75" customHeight="1">
      <c r="A107" s="10">
        <v>1</v>
      </c>
      <c r="B107" s="31" t="s">
        <v>56</v>
      </c>
      <c r="C107" s="8" t="s">
        <v>57</v>
      </c>
      <c r="D107" s="8" t="s">
        <v>49</v>
      </c>
      <c r="E107" s="82">
        <v>7</v>
      </c>
      <c r="F107" s="82">
        <v>5</v>
      </c>
      <c r="G107" s="82">
        <v>7</v>
      </c>
      <c r="H107" s="5">
        <v>6</v>
      </c>
      <c r="I107" s="74">
        <f>SUM(E107:H107)</f>
        <v>25</v>
      </c>
      <c r="J107" s="74"/>
      <c r="K107" s="5"/>
    </row>
    <row r="108" spans="1:10" ht="12.75">
      <c r="A108" s="91">
        <v>2</v>
      </c>
      <c r="B108" s="31" t="s">
        <v>51</v>
      </c>
      <c r="C108" s="8" t="s">
        <v>55</v>
      </c>
      <c r="D108" s="8" t="s">
        <v>46</v>
      </c>
      <c r="E108" s="5">
        <v>4</v>
      </c>
      <c r="F108" s="5">
        <v>3</v>
      </c>
      <c r="G108" s="5">
        <v>6</v>
      </c>
      <c r="H108" s="5">
        <v>4</v>
      </c>
      <c r="I108" s="74">
        <f>SUM(E108:H108)</f>
        <v>17</v>
      </c>
      <c r="J108" s="74"/>
    </row>
  </sheetData>
  <sheetProtection selectLockedCells="1" selectUnlockedCells="1"/>
  <mergeCells count="3">
    <mergeCell ref="A1:L1"/>
    <mergeCell ref="A2:L2"/>
    <mergeCell ref="A3:L3"/>
  </mergeCells>
  <printOptions/>
  <pageMargins left="0.12" right="0.12" top="0.07013888888888889" bottom="0.12" header="0.12" footer="0.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9"/>
  <sheetViews>
    <sheetView zoomScalePageLayoutView="0" workbookViewId="0" topLeftCell="A43">
      <selection activeCell="AA50" sqref="AA50"/>
    </sheetView>
  </sheetViews>
  <sheetFormatPr defaultColWidth="11.421875" defaultRowHeight="12.75"/>
  <cols>
    <col min="1" max="39" width="2.57421875" style="0" customWidth="1"/>
    <col min="40" max="40" width="2.7109375" style="0" customWidth="1"/>
  </cols>
  <sheetData>
    <row r="1" spans="5:44" s="47" customFormat="1" ht="22.5" customHeight="1">
      <c r="E1" s="206" t="s">
        <v>121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61"/>
      <c r="AK1" s="61"/>
      <c r="AL1" s="61"/>
      <c r="AM1" s="61"/>
      <c r="AN1" s="61"/>
      <c r="AO1" s="61"/>
      <c r="AP1" s="61"/>
      <c r="AQ1" s="61"/>
      <c r="AR1" s="61"/>
    </row>
    <row r="2" spans="1:39" ht="21.75">
      <c r="A2" s="207" t="s">
        <v>60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</row>
    <row r="3" ht="10.5" customHeight="1"/>
    <row r="4" spans="1:39" ht="30.75" customHeight="1">
      <c r="A4" s="204" t="s">
        <v>83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68"/>
      <c r="AM4" s="68"/>
    </row>
    <row r="5" spans="1:5" ht="10.5" customHeight="1">
      <c r="A5" s="93"/>
      <c r="B5" s="93"/>
      <c r="C5" s="93"/>
      <c r="D5" s="93"/>
      <c r="E5" s="93"/>
    </row>
    <row r="6" spans="1:39" ht="18.75" customHeight="1">
      <c r="A6" s="170" t="s">
        <v>4</v>
      </c>
      <c r="B6" s="170"/>
      <c r="C6" s="170"/>
      <c r="D6" s="170"/>
      <c r="E6" s="170"/>
      <c r="F6" s="185" t="s">
        <v>67</v>
      </c>
      <c r="G6" s="186"/>
      <c r="H6" s="186"/>
      <c r="I6" s="186"/>
      <c r="J6" s="187"/>
      <c r="K6" s="210" t="s">
        <v>45</v>
      </c>
      <c r="L6" s="211"/>
      <c r="M6" s="211"/>
      <c r="N6" s="211"/>
      <c r="O6" s="211"/>
      <c r="P6" s="211"/>
      <c r="Q6" s="211"/>
      <c r="R6" s="211"/>
      <c r="S6" s="211"/>
      <c r="T6" s="212"/>
      <c r="U6" s="210" t="s">
        <v>2</v>
      </c>
      <c r="V6" s="211"/>
      <c r="W6" s="211"/>
      <c r="X6" s="211"/>
      <c r="Y6" s="211"/>
      <c r="Z6" s="211"/>
      <c r="AA6" s="211"/>
      <c r="AB6" s="211"/>
      <c r="AC6" s="211"/>
      <c r="AD6" s="212"/>
      <c r="AE6" s="185" t="s">
        <v>81</v>
      </c>
      <c r="AF6" s="186"/>
      <c r="AG6" s="186"/>
      <c r="AH6" s="185" t="s">
        <v>68</v>
      </c>
      <c r="AI6" s="186"/>
      <c r="AJ6" s="186"/>
      <c r="AK6" s="187"/>
      <c r="AL6" s="54"/>
      <c r="AM6" s="55"/>
    </row>
    <row r="7" spans="1:39" ht="27" customHeight="1">
      <c r="A7" s="163" t="s">
        <v>234</v>
      </c>
      <c r="B7" s="164"/>
      <c r="C7" s="164"/>
      <c r="D7" s="164"/>
      <c r="E7" s="164"/>
      <c r="F7" s="165" t="s">
        <v>49</v>
      </c>
      <c r="G7" s="165"/>
      <c r="H7" s="165"/>
      <c r="I7" s="165"/>
      <c r="J7" s="165"/>
      <c r="K7" s="160">
        <v>94.2</v>
      </c>
      <c r="L7" s="161"/>
      <c r="M7" s="161"/>
      <c r="N7" s="161"/>
      <c r="O7" s="161"/>
      <c r="P7" s="161"/>
      <c r="Q7" s="161"/>
      <c r="R7" s="161"/>
      <c r="S7" s="161"/>
      <c r="T7" s="162"/>
      <c r="U7" s="160">
        <v>47.8</v>
      </c>
      <c r="V7" s="161"/>
      <c r="W7" s="161"/>
      <c r="X7" s="161"/>
      <c r="Y7" s="161"/>
      <c r="Z7" s="161"/>
      <c r="AA7" s="161"/>
      <c r="AB7" s="161"/>
      <c r="AC7" s="161"/>
      <c r="AD7" s="162"/>
      <c r="AE7" s="148">
        <v>142</v>
      </c>
      <c r="AF7" s="148"/>
      <c r="AG7" s="148"/>
      <c r="AH7" s="137">
        <v>7</v>
      </c>
      <c r="AI7" s="138"/>
      <c r="AJ7" s="138"/>
      <c r="AK7" s="139"/>
      <c r="AL7" s="51"/>
      <c r="AM7" s="52"/>
    </row>
    <row r="8" spans="1:39" ht="27" customHeight="1">
      <c r="A8" s="153" t="s">
        <v>235</v>
      </c>
      <c r="B8" s="154"/>
      <c r="C8" s="154"/>
      <c r="D8" s="154"/>
      <c r="E8" s="155"/>
      <c r="F8" s="157" t="s">
        <v>229</v>
      </c>
      <c r="G8" s="158"/>
      <c r="H8" s="158"/>
      <c r="I8" s="158"/>
      <c r="J8" s="159"/>
      <c r="K8" s="160">
        <v>91.5</v>
      </c>
      <c r="L8" s="161"/>
      <c r="M8" s="161"/>
      <c r="N8" s="161"/>
      <c r="O8" s="161"/>
      <c r="P8" s="161"/>
      <c r="Q8" s="161"/>
      <c r="R8" s="161"/>
      <c r="S8" s="161"/>
      <c r="T8" s="162"/>
      <c r="U8" s="160">
        <v>47.6</v>
      </c>
      <c r="V8" s="161"/>
      <c r="W8" s="161"/>
      <c r="X8" s="161"/>
      <c r="Y8" s="161"/>
      <c r="Z8" s="161"/>
      <c r="AA8" s="161"/>
      <c r="AB8" s="161"/>
      <c r="AC8" s="161"/>
      <c r="AD8" s="162"/>
      <c r="AE8" s="160">
        <v>139.1</v>
      </c>
      <c r="AF8" s="161"/>
      <c r="AG8" s="162"/>
      <c r="AH8" s="137">
        <v>8</v>
      </c>
      <c r="AI8" s="138"/>
      <c r="AJ8" s="138"/>
      <c r="AK8" s="139"/>
      <c r="AL8" s="51"/>
      <c r="AM8" s="52"/>
    </row>
    <row r="9" spans="1:39" ht="27" customHeight="1">
      <c r="A9" s="152" t="s">
        <v>236</v>
      </c>
      <c r="B9" s="152"/>
      <c r="C9" s="152"/>
      <c r="D9" s="152"/>
      <c r="E9" s="152"/>
      <c r="F9" s="156" t="s">
        <v>73</v>
      </c>
      <c r="G9" s="156"/>
      <c r="H9" s="156"/>
      <c r="I9" s="156"/>
      <c r="J9" s="156"/>
      <c r="K9" s="160">
        <v>53.3</v>
      </c>
      <c r="L9" s="161"/>
      <c r="M9" s="161"/>
      <c r="N9" s="161"/>
      <c r="O9" s="161"/>
      <c r="P9" s="161"/>
      <c r="Q9" s="161"/>
      <c r="R9" s="161"/>
      <c r="S9" s="161"/>
      <c r="T9" s="162"/>
      <c r="U9" s="160">
        <v>94.7</v>
      </c>
      <c r="V9" s="161"/>
      <c r="W9" s="161"/>
      <c r="X9" s="161"/>
      <c r="Y9" s="161"/>
      <c r="Z9" s="161"/>
      <c r="AA9" s="161"/>
      <c r="AB9" s="161"/>
      <c r="AC9" s="161"/>
      <c r="AD9" s="162"/>
      <c r="AE9" s="148">
        <v>145</v>
      </c>
      <c r="AF9" s="148"/>
      <c r="AG9" s="148"/>
      <c r="AH9" s="137">
        <v>6</v>
      </c>
      <c r="AI9" s="138"/>
      <c r="AJ9" s="138"/>
      <c r="AK9" s="139"/>
      <c r="AL9" s="51"/>
      <c r="AM9" s="52"/>
    </row>
    <row r="10" spans="1:39" ht="27" customHeight="1">
      <c r="A10" s="153" t="s">
        <v>237</v>
      </c>
      <c r="B10" s="154"/>
      <c r="C10" s="154"/>
      <c r="D10" s="154"/>
      <c r="E10" s="155"/>
      <c r="F10" s="156" t="s">
        <v>232</v>
      </c>
      <c r="G10" s="156"/>
      <c r="H10" s="156"/>
      <c r="I10" s="156"/>
      <c r="J10" s="156"/>
      <c r="K10" s="160">
        <v>98.6</v>
      </c>
      <c r="L10" s="161"/>
      <c r="M10" s="161"/>
      <c r="N10" s="161"/>
      <c r="O10" s="161"/>
      <c r="P10" s="161"/>
      <c r="Q10" s="161"/>
      <c r="R10" s="161"/>
      <c r="S10" s="161"/>
      <c r="T10" s="162"/>
      <c r="U10" s="160">
        <v>66.6</v>
      </c>
      <c r="V10" s="161"/>
      <c r="W10" s="161"/>
      <c r="X10" s="161"/>
      <c r="Y10" s="161"/>
      <c r="Z10" s="161"/>
      <c r="AA10" s="161"/>
      <c r="AB10" s="161"/>
      <c r="AC10" s="161"/>
      <c r="AD10" s="162"/>
      <c r="AE10" s="148">
        <v>165.2</v>
      </c>
      <c r="AF10" s="148"/>
      <c r="AG10" s="148"/>
      <c r="AH10" s="137">
        <v>4</v>
      </c>
      <c r="AI10" s="138"/>
      <c r="AJ10" s="138"/>
      <c r="AK10" s="139"/>
      <c r="AL10" s="51"/>
      <c r="AM10" s="52"/>
    </row>
    <row r="11" spans="1:39" ht="27" customHeight="1">
      <c r="A11" s="208" t="s">
        <v>233</v>
      </c>
      <c r="B11" s="209"/>
      <c r="C11" s="209"/>
      <c r="D11" s="209"/>
      <c r="E11" s="209"/>
      <c r="F11" s="165" t="s">
        <v>174</v>
      </c>
      <c r="G11" s="165"/>
      <c r="H11" s="165"/>
      <c r="I11" s="165"/>
      <c r="J11" s="165"/>
      <c r="K11" s="160">
        <v>86.9</v>
      </c>
      <c r="L11" s="161"/>
      <c r="M11" s="161"/>
      <c r="N11" s="161"/>
      <c r="O11" s="161"/>
      <c r="P11" s="161"/>
      <c r="Q11" s="161"/>
      <c r="R11" s="161"/>
      <c r="S11" s="161"/>
      <c r="T11" s="162"/>
      <c r="U11" s="160">
        <v>83.3</v>
      </c>
      <c r="V11" s="161"/>
      <c r="W11" s="161"/>
      <c r="X11" s="161"/>
      <c r="Y11" s="161"/>
      <c r="Z11" s="161"/>
      <c r="AA11" s="161"/>
      <c r="AB11" s="161"/>
      <c r="AC11" s="161"/>
      <c r="AD11" s="162"/>
      <c r="AE11" s="148">
        <v>170.2</v>
      </c>
      <c r="AF11" s="148"/>
      <c r="AG11" s="148"/>
      <c r="AH11" s="189">
        <v>2</v>
      </c>
      <c r="AI11" s="190"/>
      <c r="AJ11" s="190"/>
      <c r="AK11" s="191"/>
      <c r="AL11" s="51"/>
      <c r="AM11" s="52"/>
    </row>
    <row r="12" spans="1:39" ht="27" customHeight="1">
      <c r="A12" s="171" t="s">
        <v>238</v>
      </c>
      <c r="B12" s="172"/>
      <c r="C12" s="172"/>
      <c r="D12" s="172"/>
      <c r="E12" s="173"/>
      <c r="F12" s="165" t="s">
        <v>49</v>
      </c>
      <c r="G12" s="165"/>
      <c r="H12" s="165"/>
      <c r="I12" s="165"/>
      <c r="J12" s="165"/>
      <c r="K12" s="160">
        <v>94</v>
      </c>
      <c r="L12" s="161"/>
      <c r="M12" s="161"/>
      <c r="N12" s="161"/>
      <c r="O12" s="161"/>
      <c r="P12" s="161"/>
      <c r="Q12" s="161"/>
      <c r="R12" s="161"/>
      <c r="S12" s="161"/>
      <c r="T12" s="162"/>
      <c r="U12" s="160">
        <v>68.8</v>
      </c>
      <c r="V12" s="161"/>
      <c r="W12" s="161"/>
      <c r="X12" s="161"/>
      <c r="Y12" s="161"/>
      <c r="Z12" s="161"/>
      <c r="AA12" s="161"/>
      <c r="AB12" s="161"/>
      <c r="AC12" s="161"/>
      <c r="AD12" s="162"/>
      <c r="AE12" s="148">
        <v>162.8</v>
      </c>
      <c r="AF12" s="148"/>
      <c r="AG12" s="148"/>
      <c r="AH12" s="137">
        <v>5</v>
      </c>
      <c r="AI12" s="138"/>
      <c r="AJ12" s="138"/>
      <c r="AK12" s="139"/>
      <c r="AL12" s="51"/>
      <c r="AM12" s="52"/>
    </row>
    <row r="13" spans="1:39" ht="27" customHeight="1">
      <c r="A13" s="184" t="s">
        <v>230</v>
      </c>
      <c r="B13" s="164"/>
      <c r="C13" s="164"/>
      <c r="D13" s="164"/>
      <c r="E13" s="164"/>
      <c r="F13" s="165" t="s">
        <v>231</v>
      </c>
      <c r="G13" s="165"/>
      <c r="H13" s="165"/>
      <c r="I13" s="165"/>
      <c r="J13" s="165"/>
      <c r="K13" s="160">
        <v>93.2</v>
      </c>
      <c r="L13" s="161"/>
      <c r="M13" s="161"/>
      <c r="N13" s="161"/>
      <c r="O13" s="161"/>
      <c r="P13" s="161"/>
      <c r="Q13" s="161"/>
      <c r="R13" s="161"/>
      <c r="S13" s="161"/>
      <c r="T13" s="162"/>
      <c r="U13" s="160">
        <v>83</v>
      </c>
      <c r="V13" s="161"/>
      <c r="W13" s="161"/>
      <c r="X13" s="161"/>
      <c r="Y13" s="161"/>
      <c r="Z13" s="161"/>
      <c r="AA13" s="161"/>
      <c r="AB13" s="161"/>
      <c r="AC13" s="161"/>
      <c r="AD13" s="162"/>
      <c r="AE13" s="160">
        <v>176.2</v>
      </c>
      <c r="AF13" s="161"/>
      <c r="AG13" s="162"/>
      <c r="AH13" s="166">
        <v>1</v>
      </c>
      <c r="AI13" s="167"/>
      <c r="AJ13" s="167"/>
      <c r="AK13" s="168"/>
      <c r="AL13" s="51"/>
      <c r="AM13" s="52"/>
    </row>
    <row r="14" spans="1:39" ht="27" customHeight="1">
      <c r="A14" s="163" t="s">
        <v>117</v>
      </c>
      <c r="B14" s="164"/>
      <c r="C14" s="164"/>
      <c r="D14" s="164"/>
      <c r="E14" s="164"/>
      <c r="F14" s="165" t="s">
        <v>70</v>
      </c>
      <c r="G14" s="165"/>
      <c r="H14" s="165"/>
      <c r="I14" s="165"/>
      <c r="J14" s="165"/>
      <c r="K14" s="160">
        <v>70.1</v>
      </c>
      <c r="L14" s="161"/>
      <c r="M14" s="161"/>
      <c r="N14" s="161"/>
      <c r="O14" s="161"/>
      <c r="P14" s="161"/>
      <c r="Q14" s="161"/>
      <c r="R14" s="161"/>
      <c r="S14" s="161"/>
      <c r="T14" s="162"/>
      <c r="U14" s="160">
        <v>95.9</v>
      </c>
      <c r="V14" s="161"/>
      <c r="W14" s="161"/>
      <c r="X14" s="161"/>
      <c r="Y14" s="161"/>
      <c r="Z14" s="161"/>
      <c r="AA14" s="161"/>
      <c r="AB14" s="161"/>
      <c r="AC14" s="161"/>
      <c r="AD14" s="162"/>
      <c r="AE14" s="148">
        <v>166</v>
      </c>
      <c r="AF14" s="148"/>
      <c r="AG14" s="148"/>
      <c r="AH14" s="149">
        <v>3</v>
      </c>
      <c r="AI14" s="150"/>
      <c r="AJ14" s="150"/>
      <c r="AK14" s="151"/>
      <c r="AL14" s="51"/>
      <c r="AM14" s="52"/>
    </row>
    <row r="15" spans="1:39" ht="6.75" customHeight="1">
      <c r="A15" s="56"/>
      <c r="B15" s="56"/>
      <c r="C15" s="56"/>
      <c r="D15" s="56"/>
      <c r="E15" s="56"/>
      <c r="F15" s="57"/>
      <c r="G15" s="57"/>
      <c r="H15" s="57"/>
      <c r="I15" s="57"/>
      <c r="J15" s="57"/>
      <c r="K15" s="58"/>
      <c r="L15" s="58"/>
      <c r="M15" s="48"/>
      <c r="N15" s="48"/>
      <c r="O15" s="48"/>
      <c r="P15" s="48"/>
      <c r="Q15" s="58"/>
      <c r="R15" s="5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59"/>
      <c r="AI15" s="59"/>
      <c r="AJ15" s="59"/>
      <c r="AK15" s="59"/>
      <c r="AL15" s="52"/>
      <c r="AM15" s="52"/>
    </row>
    <row r="16" spans="1:39" ht="24" customHeight="1">
      <c r="A16" s="147" t="s">
        <v>61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59"/>
      <c r="AL16" s="52"/>
      <c r="AM16" s="52"/>
    </row>
    <row r="17" spans="42:47" ht="6" customHeight="1">
      <c r="AP17" s="60"/>
      <c r="AQ17" s="60"/>
      <c r="AR17" s="60"/>
      <c r="AS17" s="60"/>
      <c r="AT17" s="60"/>
      <c r="AU17" s="60"/>
    </row>
    <row r="18" spans="1:36" ht="17.25" customHeight="1">
      <c r="A18" s="182"/>
      <c r="B18" s="182"/>
      <c r="C18" s="182"/>
      <c r="D18" s="197" t="s">
        <v>2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9"/>
      <c r="O18" s="146" t="s">
        <v>62</v>
      </c>
      <c r="P18" s="146"/>
      <c r="Q18" s="146"/>
      <c r="R18" s="146"/>
      <c r="S18" s="146"/>
      <c r="T18" s="146"/>
      <c r="U18" s="146"/>
      <c r="V18" s="146"/>
      <c r="W18" s="140" t="s">
        <v>63</v>
      </c>
      <c r="X18" s="141"/>
      <c r="Y18" s="141"/>
      <c r="Z18" s="141"/>
      <c r="AA18" s="141"/>
      <c r="AB18" s="141"/>
      <c r="AC18" s="141"/>
      <c r="AD18" s="141"/>
      <c r="AE18" s="142"/>
      <c r="AF18" s="146" t="s">
        <v>104</v>
      </c>
      <c r="AG18" s="146"/>
      <c r="AH18" s="146"/>
      <c r="AI18" s="146"/>
      <c r="AJ18" s="146"/>
    </row>
    <row r="19" spans="1:36" ht="15" customHeight="1">
      <c r="A19" s="182"/>
      <c r="B19" s="182"/>
      <c r="C19" s="182"/>
      <c r="D19" s="180">
        <v>1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43" t="s">
        <v>20</v>
      </c>
      <c r="P19" s="144"/>
      <c r="Q19" s="144"/>
      <c r="R19" s="144"/>
      <c r="S19" s="144"/>
      <c r="T19" s="144"/>
      <c r="U19" s="144"/>
      <c r="V19" s="145"/>
      <c r="W19" s="140">
        <v>402.8</v>
      </c>
      <c r="X19" s="141"/>
      <c r="Y19" s="142"/>
      <c r="Z19" s="146">
        <v>390.5</v>
      </c>
      <c r="AA19" s="146"/>
      <c r="AB19" s="146"/>
      <c r="AC19" s="146">
        <v>386.4</v>
      </c>
      <c r="AD19" s="146"/>
      <c r="AE19" s="146"/>
      <c r="AF19" s="169">
        <v>1179.7</v>
      </c>
      <c r="AG19" s="169"/>
      <c r="AH19" s="169"/>
      <c r="AI19" s="169"/>
      <c r="AJ19" s="169"/>
    </row>
    <row r="20" spans="1:36" ht="15" customHeight="1">
      <c r="A20" s="48"/>
      <c r="B20" s="48"/>
      <c r="C20" s="48"/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5"/>
      <c r="O20" s="143" t="s">
        <v>132</v>
      </c>
      <c r="P20" s="144"/>
      <c r="Q20" s="144"/>
      <c r="R20" s="144"/>
      <c r="S20" s="144"/>
      <c r="T20" s="144"/>
      <c r="U20" s="144"/>
      <c r="V20" s="145"/>
      <c r="W20" s="140">
        <v>391.5</v>
      </c>
      <c r="X20" s="141"/>
      <c r="Y20" s="142"/>
      <c r="Z20" s="140">
        <v>382.3</v>
      </c>
      <c r="AA20" s="141"/>
      <c r="AB20" s="142"/>
      <c r="AC20" s="140">
        <v>375.3</v>
      </c>
      <c r="AD20" s="141"/>
      <c r="AE20" s="142"/>
      <c r="AF20" s="143">
        <v>1149.1</v>
      </c>
      <c r="AG20" s="144"/>
      <c r="AH20" s="144"/>
      <c r="AI20" s="144"/>
      <c r="AJ20" s="145"/>
    </row>
    <row r="21" spans="1:36" ht="15" customHeight="1">
      <c r="A21" s="182"/>
      <c r="B21" s="182"/>
      <c r="C21" s="182"/>
      <c r="D21" s="180">
        <v>2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69" t="s">
        <v>49</v>
      </c>
      <c r="P21" s="169"/>
      <c r="Q21" s="169"/>
      <c r="R21" s="169"/>
      <c r="S21" s="169"/>
      <c r="T21" s="169"/>
      <c r="U21" s="169"/>
      <c r="V21" s="169"/>
      <c r="W21" s="146">
        <v>393.7</v>
      </c>
      <c r="X21" s="146"/>
      <c r="Y21" s="146"/>
      <c r="Z21" s="146">
        <v>386.8</v>
      </c>
      <c r="AA21" s="146"/>
      <c r="AB21" s="146"/>
      <c r="AC21" s="146">
        <v>359.1</v>
      </c>
      <c r="AD21" s="146"/>
      <c r="AE21" s="146"/>
      <c r="AF21" s="169">
        <v>1139.6</v>
      </c>
      <c r="AG21" s="169"/>
      <c r="AH21" s="169"/>
      <c r="AI21" s="169"/>
      <c r="AJ21" s="169"/>
    </row>
    <row r="22" spans="1:36" ht="15" customHeight="1">
      <c r="A22" s="182"/>
      <c r="B22" s="182"/>
      <c r="C22" s="182"/>
      <c r="D22" s="180">
        <v>3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69" t="s">
        <v>150</v>
      </c>
      <c r="P22" s="169"/>
      <c r="Q22" s="169"/>
      <c r="R22" s="169"/>
      <c r="S22" s="169"/>
      <c r="T22" s="169"/>
      <c r="U22" s="169"/>
      <c r="V22" s="169"/>
      <c r="W22" s="146">
        <v>295.8</v>
      </c>
      <c r="X22" s="146"/>
      <c r="Y22" s="146"/>
      <c r="Z22" s="146">
        <v>292.9</v>
      </c>
      <c r="AA22" s="146"/>
      <c r="AB22" s="146"/>
      <c r="AC22" s="146">
        <v>212.7</v>
      </c>
      <c r="AD22" s="146"/>
      <c r="AE22" s="146"/>
      <c r="AF22" s="192">
        <v>448.4</v>
      </c>
      <c r="AG22" s="192"/>
      <c r="AH22" s="192"/>
      <c r="AI22" s="192"/>
      <c r="AJ22" s="192"/>
    </row>
    <row r="23" spans="1:36" ht="9.75" customHeight="1">
      <c r="A23" s="182"/>
      <c r="B23" s="182"/>
      <c r="C23" s="182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</row>
    <row r="24" spans="1:36" ht="17.25" customHeight="1">
      <c r="A24" s="182"/>
      <c r="B24" s="182"/>
      <c r="C24" s="182"/>
      <c r="D24" s="196" t="s">
        <v>33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46" t="s">
        <v>62</v>
      </c>
      <c r="P24" s="146"/>
      <c r="Q24" s="146"/>
      <c r="R24" s="146"/>
      <c r="S24" s="146"/>
      <c r="T24" s="146"/>
      <c r="U24" s="146"/>
      <c r="V24" s="146"/>
      <c r="W24" s="140" t="s">
        <v>63</v>
      </c>
      <c r="X24" s="141"/>
      <c r="Y24" s="141"/>
      <c r="Z24" s="141"/>
      <c r="AA24" s="141"/>
      <c r="AB24" s="141"/>
      <c r="AC24" s="141"/>
      <c r="AD24" s="141"/>
      <c r="AE24" s="142"/>
      <c r="AF24" s="146" t="s">
        <v>104</v>
      </c>
      <c r="AG24" s="146"/>
      <c r="AH24" s="146"/>
      <c r="AI24" s="146"/>
      <c r="AJ24" s="146"/>
    </row>
    <row r="25" spans="1:36" ht="17.25" customHeight="1">
      <c r="A25" s="48"/>
      <c r="B25" s="48"/>
      <c r="C25" s="48"/>
      <c r="D25" s="193">
        <v>1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5"/>
      <c r="O25" s="140" t="s">
        <v>11</v>
      </c>
      <c r="P25" s="141"/>
      <c r="Q25" s="141"/>
      <c r="R25" s="141"/>
      <c r="S25" s="141"/>
      <c r="T25" s="141"/>
      <c r="U25" s="141"/>
      <c r="V25" s="142"/>
      <c r="W25" s="146">
        <v>382</v>
      </c>
      <c r="X25" s="146"/>
      <c r="Y25" s="146"/>
      <c r="Z25" s="146">
        <v>365</v>
      </c>
      <c r="AA25" s="146"/>
      <c r="AB25" s="146"/>
      <c r="AC25" s="146">
        <v>365</v>
      </c>
      <c r="AD25" s="146"/>
      <c r="AE25" s="146"/>
      <c r="AF25" s="143">
        <v>1112</v>
      </c>
      <c r="AG25" s="144"/>
      <c r="AH25" s="144"/>
      <c r="AI25" s="144"/>
      <c r="AJ25" s="145"/>
    </row>
    <row r="26" spans="1:36" ht="15" customHeight="1">
      <c r="A26" s="182"/>
      <c r="B26" s="182"/>
      <c r="C26" s="182"/>
      <c r="D26" s="193">
        <v>2</v>
      </c>
      <c r="E26" s="194"/>
      <c r="F26" s="194"/>
      <c r="G26" s="194"/>
      <c r="H26" s="194"/>
      <c r="I26" s="194"/>
      <c r="J26" s="194"/>
      <c r="K26" s="194"/>
      <c r="L26" s="194"/>
      <c r="M26" s="194"/>
      <c r="N26" s="195"/>
      <c r="O26" s="169" t="s">
        <v>20</v>
      </c>
      <c r="P26" s="169"/>
      <c r="Q26" s="169"/>
      <c r="R26" s="169"/>
      <c r="S26" s="169"/>
      <c r="T26" s="169"/>
      <c r="U26" s="169"/>
      <c r="V26" s="169"/>
      <c r="W26" s="146">
        <v>362</v>
      </c>
      <c r="X26" s="146"/>
      <c r="Y26" s="146"/>
      <c r="Z26" s="146">
        <v>361</v>
      </c>
      <c r="AA26" s="146"/>
      <c r="AB26" s="146"/>
      <c r="AC26" s="146">
        <v>357</v>
      </c>
      <c r="AD26" s="146"/>
      <c r="AE26" s="146"/>
      <c r="AF26" s="169">
        <v>1080</v>
      </c>
      <c r="AG26" s="169"/>
      <c r="AH26" s="169"/>
      <c r="AI26" s="169"/>
      <c r="AJ26" s="169"/>
    </row>
    <row r="27" spans="1:36" ht="9.75" customHeight="1">
      <c r="A27" s="182"/>
      <c r="B27" s="182"/>
      <c r="C27" s="182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</row>
    <row r="28" spans="1:36" ht="17.25" customHeight="1">
      <c r="A28" s="182"/>
      <c r="B28" s="182"/>
      <c r="C28" s="182"/>
      <c r="D28" s="181" t="s">
        <v>45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46" t="s">
        <v>62</v>
      </c>
      <c r="P28" s="146"/>
      <c r="Q28" s="146"/>
      <c r="R28" s="146"/>
      <c r="S28" s="146"/>
      <c r="T28" s="146"/>
      <c r="U28" s="146"/>
      <c r="V28" s="146"/>
      <c r="W28" s="140" t="s">
        <v>63</v>
      </c>
      <c r="X28" s="141"/>
      <c r="Y28" s="141"/>
      <c r="Z28" s="141"/>
      <c r="AA28" s="141"/>
      <c r="AB28" s="141"/>
      <c r="AC28" s="141"/>
      <c r="AD28" s="141"/>
      <c r="AE28" s="142"/>
      <c r="AF28" s="146" t="s">
        <v>104</v>
      </c>
      <c r="AG28" s="146"/>
      <c r="AH28" s="146"/>
      <c r="AI28" s="146"/>
      <c r="AJ28" s="146"/>
    </row>
    <row r="29" spans="1:36" ht="15" customHeight="1">
      <c r="A29" s="182"/>
      <c r="B29" s="182"/>
      <c r="C29" s="182"/>
      <c r="D29" s="180">
        <v>1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77" t="s">
        <v>207</v>
      </c>
      <c r="P29" s="178"/>
      <c r="Q29" s="178"/>
      <c r="R29" s="178"/>
      <c r="S29" s="178"/>
      <c r="T29" s="178"/>
      <c r="U29" s="178"/>
      <c r="V29" s="179"/>
      <c r="W29" s="146">
        <v>372</v>
      </c>
      <c r="X29" s="146"/>
      <c r="Y29" s="146"/>
      <c r="Z29" s="146">
        <v>368</v>
      </c>
      <c r="AA29" s="146"/>
      <c r="AB29" s="146"/>
      <c r="AC29" s="146">
        <v>365</v>
      </c>
      <c r="AD29" s="146"/>
      <c r="AE29" s="146"/>
      <c r="AF29" s="169">
        <v>1105</v>
      </c>
      <c r="AG29" s="169"/>
      <c r="AH29" s="169"/>
      <c r="AI29" s="169"/>
      <c r="AJ29" s="169"/>
    </row>
    <row r="30" spans="1:36" ht="15" customHeight="1">
      <c r="A30" s="182"/>
      <c r="B30" s="182"/>
      <c r="C30" s="182"/>
      <c r="D30" s="180">
        <v>2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77" t="s">
        <v>46</v>
      </c>
      <c r="P30" s="178"/>
      <c r="Q30" s="178"/>
      <c r="R30" s="178"/>
      <c r="S30" s="178"/>
      <c r="T30" s="178"/>
      <c r="U30" s="178"/>
      <c r="V30" s="179"/>
      <c r="W30" s="146">
        <v>361</v>
      </c>
      <c r="X30" s="146"/>
      <c r="Y30" s="146"/>
      <c r="Z30" s="146">
        <v>358</v>
      </c>
      <c r="AA30" s="146"/>
      <c r="AB30" s="146"/>
      <c r="AC30" s="146">
        <v>356</v>
      </c>
      <c r="AD30" s="146"/>
      <c r="AE30" s="146"/>
      <c r="AF30" s="169">
        <v>1075</v>
      </c>
      <c r="AG30" s="169"/>
      <c r="AH30" s="169"/>
      <c r="AI30" s="169"/>
      <c r="AJ30" s="169"/>
    </row>
    <row r="31" spans="1:36" ht="15" customHeight="1">
      <c r="A31" s="182"/>
      <c r="B31" s="182"/>
      <c r="C31" s="182"/>
      <c r="D31" s="180">
        <v>3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77" t="s">
        <v>177</v>
      </c>
      <c r="P31" s="178"/>
      <c r="Q31" s="178"/>
      <c r="R31" s="178"/>
      <c r="S31" s="178"/>
      <c r="T31" s="178"/>
      <c r="U31" s="178"/>
      <c r="V31" s="179"/>
      <c r="W31" s="146">
        <v>356</v>
      </c>
      <c r="X31" s="146"/>
      <c r="Y31" s="146"/>
      <c r="Z31" s="146">
        <v>328</v>
      </c>
      <c r="AA31" s="146"/>
      <c r="AB31" s="146"/>
      <c r="AC31" s="146">
        <v>317</v>
      </c>
      <c r="AD31" s="146"/>
      <c r="AE31" s="146"/>
      <c r="AF31" s="169">
        <v>1001</v>
      </c>
      <c r="AG31" s="169"/>
      <c r="AH31" s="169"/>
      <c r="AI31" s="169"/>
      <c r="AJ31" s="169"/>
    </row>
    <row r="32" spans="1:36" ht="9.75" customHeight="1">
      <c r="A32" s="38"/>
      <c r="B32" s="38"/>
      <c r="C32" s="38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</row>
    <row r="33" spans="1:36" ht="17.25" customHeight="1">
      <c r="A33" s="182"/>
      <c r="B33" s="182"/>
      <c r="C33" s="182"/>
      <c r="D33" s="183" t="s">
        <v>58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46" t="s">
        <v>62</v>
      </c>
      <c r="P33" s="146"/>
      <c r="Q33" s="146"/>
      <c r="R33" s="146"/>
      <c r="S33" s="146"/>
      <c r="T33" s="146"/>
      <c r="U33" s="146"/>
      <c r="V33" s="146"/>
      <c r="W33" s="140" t="s">
        <v>63</v>
      </c>
      <c r="X33" s="141"/>
      <c r="Y33" s="141"/>
      <c r="Z33" s="141"/>
      <c r="AA33" s="141"/>
      <c r="AB33" s="141"/>
      <c r="AC33" s="141"/>
      <c r="AD33" s="141"/>
      <c r="AE33" s="142"/>
      <c r="AF33" s="146" t="s">
        <v>104</v>
      </c>
      <c r="AG33" s="146"/>
      <c r="AH33" s="146"/>
      <c r="AI33" s="146"/>
      <c r="AJ33" s="146"/>
    </row>
    <row r="34" spans="1:36" ht="15" customHeight="1">
      <c r="A34" s="182"/>
      <c r="B34" s="182"/>
      <c r="C34" s="182"/>
      <c r="D34" s="180">
        <v>1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77" t="s">
        <v>84</v>
      </c>
      <c r="P34" s="178"/>
      <c r="Q34" s="178"/>
      <c r="R34" s="178"/>
      <c r="S34" s="178"/>
      <c r="T34" s="178"/>
      <c r="U34" s="178"/>
      <c r="V34" s="179"/>
      <c r="W34" s="146">
        <v>353</v>
      </c>
      <c r="X34" s="146"/>
      <c r="Y34" s="146"/>
      <c r="Z34" s="146">
        <v>337</v>
      </c>
      <c r="AA34" s="146"/>
      <c r="AB34" s="146"/>
      <c r="AC34" s="146">
        <v>303</v>
      </c>
      <c r="AD34" s="146"/>
      <c r="AE34" s="146"/>
      <c r="AF34" s="169">
        <v>993</v>
      </c>
      <c r="AG34" s="169"/>
      <c r="AH34" s="169"/>
      <c r="AI34" s="169"/>
      <c r="AJ34" s="169"/>
    </row>
    <row r="35" spans="1:36" ht="15" customHeight="1">
      <c r="A35" s="182"/>
      <c r="B35" s="182"/>
      <c r="C35" s="182"/>
      <c r="D35" s="180">
        <v>2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77" t="s">
        <v>46</v>
      </c>
      <c r="P35" s="178"/>
      <c r="Q35" s="178"/>
      <c r="R35" s="178"/>
      <c r="S35" s="178"/>
      <c r="T35" s="178"/>
      <c r="U35" s="178"/>
      <c r="V35" s="179"/>
      <c r="W35" s="146">
        <v>343</v>
      </c>
      <c r="X35" s="146"/>
      <c r="Y35" s="146"/>
      <c r="Z35" s="146">
        <v>332</v>
      </c>
      <c r="AA35" s="146"/>
      <c r="AB35" s="146"/>
      <c r="AC35" s="146">
        <v>311</v>
      </c>
      <c r="AD35" s="146"/>
      <c r="AE35" s="146"/>
      <c r="AF35" s="169">
        <v>986</v>
      </c>
      <c r="AG35" s="169"/>
      <c r="AH35" s="169"/>
      <c r="AI35" s="169"/>
      <c r="AJ35" s="169"/>
    </row>
    <row r="36" spans="1:41" s="38" customFormat="1" ht="9.75" customHeight="1">
      <c r="A36" s="52"/>
      <c r="B36" s="52"/>
      <c r="C36" s="5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  <c r="P36" s="64"/>
      <c r="Q36" s="64"/>
      <c r="R36" s="64"/>
      <c r="S36" s="64"/>
      <c r="T36" s="64"/>
      <c r="U36" s="64"/>
      <c r="V36" s="64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3"/>
      <c r="AI36" s="65"/>
      <c r="AJ36" s="65"/>
      <c r="AO36"/>
    </row>
    <row r="37" spans="1:41" ht="17.25" customHeight="1">
      <c r="A37" s="182"/>
      <c r="B37" s="182"/>
      <c r="C37" s="182"/>
      <c r="D37" s="183" t="s">
        <v>59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46" t="s">
        <v>62</v>
      </c>
      <c r="P37" s="146"/>
      <c r="Q37" s="146"/>
      <c r="R37" s="146"/>
      <c r="S37" s="146"/>
      <c r="T37" s="146"/>
      <c r="U37" s="146"/>
      <c r="V37" s="146"/>
      <c r="W37" s="140" t="s">
        <v>63</v>
      </c>
      <c r="X37" s="141"/>
      <c r="Y37" s="141"/>
      <c r="Z37" s="141"/>
      <c r="AA37" s="141"/>
      <c r="AB37" s="141"/>
      <c r="AC37" s="141"/>
      <c r="AD37" s="141"/>
      <c r="AE37" s="142"/>
      <c r="AF37" s="146" t="s">
        <v>104</v>
      </c>
      <c r="AG37" s="146"/>
      <c r="AH37" s="146"/>
      <c r="AI37" s="146"/>
      <c r="AJ37" s="146"/>
      <c r="AO37" s="38"/>
    </row>
    <row r="38" spans="1:36" ht="17.25" customHeight="1">
      <c r="A38" s="48"/>
      <c r="B38" s="48"/>
      <c r="C38" s="48"/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6">
        <v>1</v>
      </c>
      <c r="O38" s="177" t="s">
        <v>84</v>
      </c>
      <c r="P38" s="178"/>
      <c r="Q38" s="178"/>
      <c r="R38" s="178"/>
      <c r="S38" s="178"/>
      <c r="T38" s="178"/>
      <c r="U38" s="178"/>
      <c r="V38" s="179"/>
      <c r="W38" s="146">
        <v>5</v>
      </c>
      <c r="X38" s="146"/>
      <c r="Y38" s="146"/>
      <c r="Z38" s="146">
        <v>26</v>
      </c>
      <c r="AA38" s="146"/>
      <c r="AB38" s="146"/>
      <c r="AC38" s="146">
        <v>27</v>
      </c>
      <c r="AD38" s="146"/>
      <c r="AE38" s="146"/>
      <c r="AF38" s="169">
        <v>58</v>
      </c>
      <c r="AG38" s="169"/>
      <c r="AH38" s="169"/>
      <c r="AI38" s="169"/>
      <c r="AJ38" s="169"/>
    </row>
    <row r="39" spans="1:36" ht="17.25" customHeight="1">
      <c r="A39" s="182"/>
      <c r="B39" s="182"/>
      <c r="C39" s="182"/>
      <c r="D39" s="180">
        <v>2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77" t="s">
        <v>46</v>
      </c>
      <c r="P39" s="178"/>
      <c r="Q39" s="178"/>
      <c r="R39" s="178"/>
      <c r="S39" s="178"/>
      <c r="T39" s="178"/>
      <c r="U39" s="178"/>
      <c r="V39" s="179"/>
      <c r="W39" s="146">
        <v>13</v>
      </c>
      <c r="X39" s="146"/>
      <c r="Y39" s="146"/>
      <c r="Z39" s="146">
        <v>14</v>
      </c>
      <c r="AA39" s="146"/>
      <c r="AB39" s="146"/>
      <c r="AC39" s="146">
        <v>24</v>
      </c>
      <c r="AD39" s="146"/>
      <c r="AE39" s="146"/>
      <c r="AF39" s="169">
        <v>51</v>
      </c>
      <c r="AG39" s="169"/>
      <c r="AH39" s="169"/>
      <c r="AI39" s="169"/>
      <c r="AJ39" s="169"/>
    </row>
    <row r="40" spans="1:14" ht="12.75">
      <c r="A40" s="182"/>
      <c r="B40" s="182"/>
      <c r="C40" s="182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6"/>
    </row>
    <row r="41" ht="9.75" customHeight="1"/>
    <row r="42" spans="4:39" ht="24.75" customHeight="1">
      <c r="D42" s="203" t="s">
        <v>64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67"/>
      <c r="AL42" s="67"/>
      <c r="AM42" s="67"/>
    </row>
    <row r="43" spans="1:36" ht="9" customHeight="1">
      <c r="A43" s="182"/>
      <c r="B43" s="182"/>
      <c r="C43" s="18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66"/>
      <c r="X43" s="66"/>
      <c r="Y43" s="66"/>
      <c r="Z43" s="66"/>
      <c r="AA43" s="66"/>
      <c r="AB43" s="66"/>
      <c r="AC43" s="53"/>
      <c r="AD43" s="53"/>
      <c r="AE43" s="53"/>
      <c r="AF43" s="53"/>
      <c r="AG43" s="53"/>
      <c r="AH43" s="53"/>
      <c r="AI43" s="53"/>
      <c r="AJ43" s="53"/>
    </row>
    <row r="44" spans="1:36" ht="17.25" customHeight="1">
      <c r="A44" s="200"/>
      <c r="B44" s="201"/>
      <c r="C44" s="201"/>
      <c r="D44" s="202" t="s">
        <v>65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146" t="s">
        <v>62</v>
      </c>
      <c r="P44" s="146"/>
      <c r="Q44" s="146"/>
      <c r="R44" s="146"/>
      <c r="S44" s="146"/>
      <c r="T44" s="146"/>
      <c r="U44" s="146"/>
      <c r="V44" s="146"/>
      <c r="W44" s="140" t="s">
        <v>63</v>
      </c>
      <c r="X44" s="141"/>
      <c r="Y44" s="141"/>
      <c r="Z44" s="141"/>
      <c r="AA44" s="141"/>
      <c r="AB44" s="141"/>
      <c r="AC44" s="141"/>
      <c r="AD44" s="141"/>
      <c r="AE44" s="142"/>
      <c r="AF44" s="146" t="s">
        <v>104</v>
      </c>
      <c r="AG44" s="146"/>
      <c r="AH44" s="146"/>
      <c r="AI44" s="146"/>
      <c r="AJ44" s="146"/>
    </row>
    <row r="45" spans="1:36" ht="15" customHeight="1">
      <c r="A45" s="200"/>
      <c r="B45" s="201"/>
      <c r="C45" s="201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9" t="s">
        <v>20</v>
      </c>
      <c r="P45" s="169"/>
      <c r="Q45" s="169"/>
      <c r="R45" s="169"/>
      <c r="S45" s="169"/>
      <c r="T45" s="169"/>
      <c r="U45" s="169"/>
      <c r="V45" s="169"/>
      <c r="W45" s="140">
        <v>1179.7</v>
      </c>
      <c r="X45" s="141"/>
      <c r="Y45" s="141"/>
      <c r="Z45" s="141"/>
      <c r="AA45" s="141"/>
      <c r="AB45" s="140">
        <v>1080</v>
      </c>
      <c r="AC45" s="141"/>
      <c r="AD45" s="141"/>
      <c r="AE45" s="142"/>
      <c r="AF45" s="169">
        <v>2259.7</v>
      </c>
      <c r="AG45" s="169"/>
      <c r="AH45" s="169"/>
      <c r="AI45" s="169"/>
      <c r="AJ45" s="169"/>
    </row>
    <row r="46" spans="1:36" ht="15" customHeight="1">
      <c r="A46" s="48"/>
      <c r="B46" s="48"/>
      <c r="C46" s="99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2"/>
      <c r="O46" s="143"/>
      <c r="P46" s="144"/>
      <c r="Q46" s="144"/>
      <c r="R46" s="144"/>
      <c r="S46" s="144"/>
      <c r="T46" s="144"/>
      <c r="U46" s="144"/>
      <c r="V46" s="145"/>
      <c r="W46" s="140"/>
      <c r="X46" s="141"/>
      <c r="Y46" s="141"/>
      <c r="Z46" s="141"/>
      <c r="AA46" s="142"/>
      <c r="AB46" s="140"/>
      <c r="AC46" s="141"/>
      <c r="AD46" s="141"/>
      <c r="AE46" s="142"/>
      <c r="AF46" s="143"/>
      <c r="AG46" s="144"/>
      <c r="AH46" s="144"/>
      <c r="AI46" s="144"/>
      <c r="AJ46" s="145"/>
    </row>
    <row r="47" spans="1:36" ht="15" customHeight="1">
      <c r="A47" s="200"/>
      <c r="B47" s="201"/>
      <c r="C47" s="201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3" t="s">
        <v>2</v>
      </c>
      <c r="X47" s="144"/>
      <c r="Y47" s="144"/>
      <c r="Z47" s="144"/>
      <c r="AA47" s="144"/>
      <c r="AB47" s="143" t="s">
        <v>33</v>
      </c>
      <c r="AC47" s="144"/>
      <c r="AD47" s="144"/>
      <c r="AE47" s="145"/>
      <c r="AF47" s="146"/>
      <c r="AG47" s="146"/>
      <c r="AH47" s="146"/>
      <c r="AI47" s="146"/>
      <c r="AJ47" s="146"/>
    </row>
    <row r="49" spans="23:28" ht="12.75">
      <c r="W49" s="205"/>
      <c r="X49" s="205"/>
      <c r="Y49" s="205"/>
      <c r="Z49" s="205"/>
      <c r="AA49" s="205"/>
      <c r="AB49" s="205"/>
    </row>
  </sheetData>
  <sheetProtection/>
  <mergeCells count="211">
    <mergeCell ref="U9:AD9"/>
    <mergeCell ref="E1:AI1"/>
    <mergeCell ref="A2:AM2"/>
    <mergeCell ref="F7:J7"/>
    <mergeCell ref="F11:J11"/>
    <mergeCell ref="A11:E11"/>
    <mergeCell ref="K6:T6"/>
    <mergeCell ref="U6:AD6"/>
    <mergeCell ref="U11:AD11"/>
    <mergeCell ref="U10:AD10"/>
    <mergeCell ref="A4:AK4"/>
    <mergeCell ref="W49:Y49"/>
    <mergeCell ref="Z49:AB49"/>
    <mergeCell ref="W45:AA45"/>
    <mergeCell ref="W47:AA47"/>
    <mergeCell ref="AB45:AE45"/>
    <mergeCell ref="AB47:AE47"/>
    <mergeCell ref="U14:AD14"/>
    <mergeCell ref="U12:AD12"/>
    <mergeCell ref="A34:C34"/>
    <mergeCell ref="A44:C44"/>
    <mergeCell ref="O44:V44"/>
    <mergeCell ref="W44:AE44"/>
    <mergeCell ref="W28:AE28"/>
    <mergeCell ref="K14:T14"/>
    <mergeCell ref="K12:T12"/>
    <mergeCell ref="A43:C43"/>
    <mergeCell ref="A30:C30"/>
    <mergeCell ref="D30:N30"/>
    <mergeCell ref="O30:V30"/>
    <mergeCell ref="AF28:AJ28"/>
    <mergeCell ref="AF29:AJ29"/>
    <mergeCell ref="AC27:AE27"/>
    <mergeCell ref="A47:C47"/>
    <mergeCell ref="D47:N47"/>
    <mergeCell ref="O47:V47"/>
    <mergeCell ref="AF45:AJ45"/>
    <mergeCell ref="AF44:AJ44"/>
    <mergeCell ref="AC31:AE31"/>
    <mergeCell ref="W33:AE33"/>
    <mergeCell ref="AF33:AJ33"/>
    <mergeCell ref="W19:Y19"/>
    <mergeCell ref="D42:AJ42"/>
    <mergeCell ref="Z34:AB34"/>
    <mergeCell ref="AC34:AE34"/>
    <mergeCell ref="AF34:AJ34"/>
    <mergeCell ref="Z35:AB35"/>
    <mergeCell ref="AF31:AJ31"/>
    <mergeCell ref="AC30:AE30"/>
    <mergeCell ref="AF30:AJ30"/>
    <mergeCell ref="AF47:AJ47"/>
    <mergeCell ref="A45:C45"/>
    <mergeCell ref="D45:N45"/>
    <mergeCell ref="O45:V45"/>
    <mergeCell ref="W31:Y31"/>
    <mergeCell ref="Z31:AB31"/>
    <mergeCell ref="D44:N44"/>
    <mergeCell ref="A35:C35"/>
    <mergeCell ref="D35:N35"/>
    <mergeCell ref="O35:V35"/>
    <mergeCell ref="W30:Y30"/>
    <mergeCell ref="Z30:AB30"/>
    <mergeCell ref="D29:N29"/>
    <mergeCell ref="O29:V29"/>
    <mergeCell ref="W29:Y29"/>
    <mergeCell ref="Z29:AB29"/>
    <mergeCell ref="A33:C33"/>
    <mergeCell ref="D33:N33"/>
    <mergeCell ref="O33:V33"/>
    <mergeCell ref="A27:C27"/>
    <mergeCell ref="D27:N27"/>
    <mergeCell ref="O27:V27"/>
    <mergeCell ref="O31:V31"/>
    <mergeCell ref="A31:C31"/>
    <mergeCell ref="D31:N31"/>
    <mergeCell ref="A29:C29"/>
    <mergeCell ref="AC19:AE19"/>
    <mergeCell ref="D22:N22"/>
    <mergeCell ref="W23:Y23"/>
    <mergeCell ref="Z23:AB23"/>
    <mergeCell ref="O23:V23"/>
    <mergeCell ref="A28:C28"/>
    <mergeCell ref="D19:N19"/>
    <mergeCell ref="A26:C26"/>
    <mergeCell ref="D26:N26"/>
    <mergeCell ref="A18:C18"/>
    <mergeCell ref="AC23:AE23"/>
    <mergeCell ref="O19:V19"/>
    <mergeCell ref="O26:V26"/>
    <mergeCell ref="W26:Y26"/>
    <mergeCell ref="Z26:AB26"/>
    <mergeCell ref="W18:AE18"/>
    <mergeCell ref="O24:V24"/>
    <mergeCell ref="D18:N18"/>
    <mergeCell ref="A22:C22"/>
    <mergeCell ref="A24:C24"/>
    <mergeCell ref="D24:N24"/>
    <mergeCell ref="D21:N21"/>
    <mergeCell ref="A23:C23"/>
    <mergeCell ref="D23:N23"/>
    <mergeCell ref="O22:V22"/>
    <mergeCell ref="A21:C21"/>
    <mergeCell ref="A40:C40"/>
    <mergeCell ref="AF27:AJ27"/>
    <mergeCell ref="Z21:AB21"/>
    <mergeCell ref="AC21:AE21"/>
    <mergeCell ref="A19:C19"/>
    <mergeCell ref="O21:V21"/>
    <mergeCell ref="W21:Y21"/>
    <mergeCell ref="AC26:AE26"/>
    <mergeCell ref="AF22:AJ22"/>
    <mergeCell ref="AF25:AJ25"/>
    <mergeCell ref="F6:J6"/>
    <mergeCell ref="AE11:AG11"/>
    <mergeCell ref="AE12:AG12"/>
    <mergeCell ref="AF21:AJ21"/>
    <mergeCell ref="W24:AE24"/>
    <mergeCell ref="O18:V18"/>
    <mergeCell ref="AF19:AJ19"/>
    <mergeCell ref="K7:T7"/>
    <mergeCell ref="AH11:AK11"/>
    <mergeCell ref="AC22:AE22"/>
    <mergeCell ref="AF24:AJ24"/>
    <mergeCell ref="AF26:AJ26"/>
    <mergeCell ref="A13:E13"/>
    <mergeCell ref="AE6:AG6"/>
    <mergeCell ref="AH6:AK6"/>
    <mergeCell ref="AE7:AG7"/>
    <mergeCell ref="AE9:AG9"/>
    <mergeCell ref="AE10:AG10"/>
    <mergeCell ref="AH7:AK7"/>
    <mergeCell ref="AF23:AJ23"/>
    <mergeCell ref="A37:C37"/>
    <mergeCell ref="D37:N37"/>
    <mergeCell ref="AF39:AJ39"/>
    <mergeCell ref="AC35:AE35"/>
    <mergeCell ref="AF35:AJ35"/>
    <mergeCell ref="W37:AE37"/>
    <mergeCell ref="O37:V37"/>
    <mergeCell ref="AC38:AE38"/>
    <mergeCell ref="A39:C39"/>
    <mergeCell ref="AC39:AE39"/>
    <mergeCell ref="O25:V25"/>
    <mergeCell ref="W25:Y25"/>
    <mergeCell ref="D28:N28"/>
    <mergeCell ref="O28:V28"/>
    <mergeCell ref="U7:AD7"/>
    <mergeCell ref="Z19:AB19"/>
    <mergeCell ref="O34:V34"/>
    <mergeCell ref="D25:N25"/>
    <mergeCell ref="AC29:AE29"/>
    <mergeCell ref="D40:N40"/>
    <mergeCell ref="O38:V38"/>
    <mergeCell ref="W38:Y38"/>
    <mergeCell ref="Z38:AB38"/>
    <mergeCell ref="D34:N34"/>
    <mergeCell ref="W34:Y34"/>
    <mergeCell ref="D39:N39"/>
    <mergeCell ref="O39:V39"/>
    <mergeCell ref="W39:Y39"/>
    <mergeCell ref="Z39:AB39"/>
    <mergeCell ref="A6:E6"/>
    <mergeCell ref="A7:E7"/>
    <mergeCell ref="F12:J12"/>
    <mergeCell ref="F13:J13"/>
    <mergeCell ref="Z25:AB25"/>
    <mergeCell ref="AH12:AK12"/>
    <mergeCell ref="W22:Y22"/>
    <mergeCell ref="Z22:AB22"/>
    <mergeCell ref="A12:E12"/>
    <mergeCell ref="AH9:AK9"/>
    <mergeCell ref="O46:V46"/>
    <mergeCell ref="W46:AA46"/>
    <mergeCell ref="AB46:AE46"/>
    <mergeCell ref="AF46:AJ46"/>
    <mergeCell ref="AC25:AE25"/>
    <mergeCell ref="W35:Y35"/>
    <mergeCell ref="AF37:AJ37"/>
    <mergeCell ref="AF38:AJ38"/>
    <mergeCell ref="W27:Y27"/>
    <mergeCell ref="Z27:AB27"/>
    <mergeCell ref="U8:AD8"/>
    <mergeCell ref="AE8:AG8"/>
    <mergeCell ref="AH8:AK8"/>
    <mergeCell ref="K13:T13"/>
    <mergeCell ref="U13:AD13"/>
    <mergeCell ref="AE13:AG13"/>
    <mergeCell ref="AH13:AK13"/>
    <mergeCell ref="K11:T11"/>
    <mergeCell ref="K10:T10"/>
    <mergeCell ref="K9:T9"/>
    <mergeCell ref="A9:E9"/>
    <mergeCell ref="A10:E10"/>
    <mergeCell ref="F9:J9"/>
    <mergeCell ref="F10:J10"/>
    <mergeCell ref="D20:N20"/>
    <mergeCell ref="A8:E8"/>
    <mergeCell ref="F8:J8"/>
    <mergeCell ref="K8:T8"/>
    <mergeCell ref="A14:E14"/>
    <mergeCell ref="F14:J14"/>
    <mergeCell ref="AH10:AK10"/>
    <mergeCell ref="Z20:AB20"/>
    <mergeCell ref="AC20:AE20"/>
    <mergeCell ref="AF20:AJ20"/>
    <mergeCell ref="W20:Y20"/>
    <mergeCell ref="O20:V20"/>
    <mergeCell ref="AF18:AJ18"/>
    <mergeCell ref="A16:AJ16"/>
    <mergeCell ref="AE14:AG14"/>
    <mergeCell ref="AH14:AK14"/>
  </mergeCells>
  <printOptions/>
  <pageMargins left="0.27" right="0.11" top="0.12" bottom="0.12" header="0.12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Microsoft</cp:lastModifiedBy>
  <cp:lastPrinted>2017-01-24T12:22:13Z</cp:lastPrinted>
  <dcterms:created xsi:type="dcterms:W3CDTF">2014-01-22T19:00:35Z</dcterms:created>
  <dcterms:modified xsi:type="dcterms:W3CDTF">2017-01-27T00:59:27Z</dcterms:modified>
  <cp:category/>
  <cp:version/>
  <cp:contentType/>
  <cp:contentStatus/>
</cp:coreProperties>
</file>